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<sst xmlns="http://schemas.openxmlformats.org/spreadsheetml/2006/main" count="857" uniqueCount="468">
  <si>
    <t>附表2</t>
  </si>
  <si>
    <r>
      <t xml:space="preserve">  姚安 </t>
    </r>
    <r>
      <rPr>
        <b/>
        <sz val="20"/>
        <color indexed="8"/>
        <rFont val="方正小标宋简体"/>
        <family val="4"/>
        <charset val="134"/>
      </rPr>
      <t>县统筹整合财政涉农资金项目表</t>
    </r>
  </si>
  <si>
    <t>填报单位：姚安县乡村振兴局  姚安县财政局</t>
  </si>
  <si>
    <t>序号</t>
  </si>
  <si>
    <t>项目类别
和项目名称</t>
  </si>
  <si>
    <t>是否属于产业类项目（填是/否）</t>
  </si>
  <si>
    <t>产业发展/基础设施建设（农业生产、畜牧生产、林业改革发展、农村综合改革、乡村旅游类项目须下拉框选择，其余类型不选）</t>
  </si>
  <si>
    <t>项目建设地点</t>
  </si>
  <si>
    <t>项目建设内容（详细填列工程量化指标）</t>
  </si>
  <si>
    <t>补助标准（有补助标准的填列，没有不填）</t>
  </si>
  <si>
    <t>计划总投资（万元）</t>
  </si>
  <si>
    <t>其中整合财政涉农资金直接用于脱贫不稳定户、边缘易致贫户、其他农村低收入群体的帮扶情况</t>
  </si>
  <si>
    <t>项目建设时间计划</t>
  </si>
  <si>
    <t>绩效目标(有量化的核心指标）</t>
  </si>
  <si>
    <t>项目实施部门</t>
  </si>
  <si>
    <t>行业主管部门</t>
  </si>
  <si>
    <t>增减变动类型（从下拉选项中选择：新增项目/删除项目/增加金额/减少金额）</t>
  </si>
  <si>
    <t>具体变动情况说明</t>
  </si>
  <si>
    <t>整合财政涉农资金投入情况（万元）</t>
  </si>
  <si>
    <t>金融资金投入</t>
  </si>
  <si>
    <t>社会资金投入</t>
  </si>
  <si>
    <t>农户自筹</t>
  </si>
  <si>
    <t>脱贫村</t>
  </si>
  <si>
    <t>脱贫不稳定户、边缘易致贫户、其他农村低收入群体</t>
  </si>
  <si>
    <t>计划开工时间</t>
  </si>
  <si>
    <t>计划完工时间</t>
  </si>
  <si>
    <t>个数</t>
  </si>
  <si>
    <t>金额
（万元）</t>
  </si>
  <si>
    <t>户数</t>
  </si>
  <si>
    <t>人数</t>
  </si>
  <si>
    <t>合计</t>
  </si>
  <si>
    <r>
      <t>95</t>
    </r>
    <r>
      <rPr>
        <sz val="10"/>
        <color indexed="8"/>
        <rFont val="方正仿宋简体"/>
        <family val="4"/>
        <charset val="134"/>
      </rPr>
      <t>个</t>
    </r>
  </si>
  <si>
    <r>
      <rPr>
        <b/>
        <sz val="10"/>
        <color indexed="8"/>
        <rFont val="方正仿宋简体"/>
        <family val="4"/>
        <charset val="134"/>
      </rPr>
      <t>一</t>
    </r>
  </si>
  <si>
    <r>
      <rPr>
        <b/>
        <sz val="10"/>
        <color indexed="8"/>
        <rFont val="方正仿宋简体"/>
        <family val="4"/>
        <charset val="134"/>
      </rPr>
      <t>农业生产</t>
    </r>
  </si>
  <si>
    <r>
      <t>30</t>
    </r>
    <r>
      <rPr>
        <sz val="10"/>
        <color indexed="8"/>
        <rFont val="方正仿宋简体"/>
        <family val="4"/>
        <charset val="134"/>
      </rPr>
      <t>个</t>
    </r>
  </si>
  <si>
    <r>
      <rPr>
        <sz val="10"/>
        <rFont val="方正仿宋简体"/>
        <family val="4"/>
        <charset val="134"/>
      </rPr>
      <t>姚安县</t>
    </r>
    <r>
      <rPr>
        <sz val="10"/>
        <rFont val="Times New Roman"/>
        <family val="1"/>
        <charset val="0"/>
      </rPr>
      <t>2023</t>
    </r>
    <r>
      <rPr>
        <sz val="10"/>
        <rFont val="方正仿宋简体"/>
        <family val="4"/>
        <charset val="134"/>
      </rPr>
      <t>年脱贫人口小额信贷贴息项目</t>
    </r>
  </si>
  <si>
    <r>
      <rPr>
        <b/>
        <sz val="10"/>
        <rFont val="方正仿宋简体"/>
        <family val="4"/>
        <charset val="134"/>
      </rPr>
      <t>是</t>
    </r>
  </si>
  <si>
    <r>
      <rPr>
        <b/>
        <sz val="10"/>
        <rFont val="方正仿宋简体"/>
        <family val="4"/>
        <charset val="134"/>
      </rPr>
      <t>产业发展</t>
    </r>
  </si>
  <si>
    <r>
      <t>9</t>
    </r>
    <r>
      <rPr>
        <sz val="10"/>
        <rFont val="方正仿宋简体"/>
        <family val="4"/>
        <charset val="134"/>
      </rPr>
      <t>个乡镇</t>
    </r>
  </si>
  <si>
    <r>
      <t>2023</t>
    </r>
    <r>
      <rPr>
        <sz val="10"/>
        <rFont val="方正仿宋简体"/>
        <family val="4"/>
        <charset val="134"/>
      </rPr>
      <t>年第一、二季度脱贫人口小额信贷贴息资金。用于脱贫户（含边缘户）小额信贷贴息，发展家庭产业</t>
    </r>
  </si>
  <si>
    <r>
      <t>1.</t>
    </r>
    <r>
      <rPr>
        <sz val="10"/>
        <rFont val="方正仿宋简体"/>
        <family val="4"/>
        <charset val="134"/>
      </rPr>
      <t>数量指标：贴息资金覆盖小额信贷贷款金额</t>
    </r>
    <r>
      <rPr>
        <sz val="10"/>
        <rFont val="Times New Roman"/>
        <family val="1"/>
        <charset val="0"/>
      </rPr>
      <t>203.8</t>
    </r>
    <r>
      <rPr>
        <sz val="10"/>
        <rFont val="方正仿宋简体"/>
        <family val="4"/>
        <charset val="134"/>
      </rPr>
      <t>万元；</t>
    </r>
    <r>
      <rPr>
        <sz val="10"/>
        <rFont val="Times New Roman"/>
        <family val="1"/>
        <charset val="0"/>
      </rPr>
      <t>2.</t>
    </r>
    <r>
      <rPr>
        <sz val="10"/>
        <rFont val="方正仿宋简体"/>
        <family val="4"/>
        <charset val="134"/>
      </rPr>
      <t>经济效益指标</t>
    </r>
    <r>
      <rPr>
        <sz val="10"/>
        <rFont val="Times New Roman"/>
        <family val="1"/>
        <charset val="0"/>
      </rPr>
      <t>:</t>
    </r>
    <r>
      <rPr>
        <sz val="10"/>
        <rFont val="方正仿宋简体"/>
        <family val="4"/>
        <charset val="134"/>
      </rPr>
      <t>促进每户贷款脱贫户产业增收实现稳定增收；</t>
    </r>
    <r>
      <rPr>
        <sz val="10"/>
        <rFont val="Times New Roman"/>
        <family val="1"/>
        <charset val="0"/>
      </rPr>
      <t>3.</t>
    </r>
    <r>
      <rPr>
        <sz val="10"/>
        <rFont val="方正仿宋简体"/>
        <family val="4"/>
        <charset val="134"/>
      </rPr>
      <t>满意度指标：受益人口满意度</t>
    </r>
    <r>
      <rPr>
        <sz val="10"/>
        <rFont val="Times New Roman"/>
        <family val="1"/>
        <charset val="0"/>
      </rPr>
      <t>≥98%</t>
    </r>
    <r>
      <rPr>
        <sz val="10"/>
        <rFont val="方正仿宋简体"/>
        <family val="4"/>
        <charset val="134"/>
      </rPr>
      <t>。</t>
    </r>
    <r>
      <rPr>
        <sz val="10"/>
        <rFont val="Times New Roman"/>
        <family val="1"/>
        <charset val="0"/>
      </rPr>
      <t xml:space="preserve">
</t>
    </r>
  </si>
  <si>
    <r>
      <rPr>
        <sz val="10"/>
        <rFont val="方正仿宋简体"/>
        <family val="4"/>
        <charset val="134"/>
      </rPr>
      <t>乡村振兴局</t>
    </r>
  </si>
  <si>
    <r>
      <rPr>
        <sz val="10"/>
        <rFont val="方正仿宋简体"/>
        <family val="4"/>
        <charset val="134"/>
      </rPr>
      <t>姚安县乡村振兴项目（姚安县花卉种苗研发中心实验室建设项目）</t>
    </r>
  </si>
  <si>
    <r>
      <rPr>
        <b/>
        <sz val="10"/>
        <color indexed="8"/>
        <rFont val="方正仿宋简体"/>
        <family val="4"/>
        <charset val="134"/>
      </rPr>
      <t>是</t>
    </r>
  </si>
  <si>
    <r>
      <rPr>
        <b/>
        <sz val="10"/>
        <color indexed="8"/>
        <rFont val="方正仿宋简体"/>
        <family val="4"/>
        <charset val="134"/>
      </rPr>
      <t>产业发展</t>
    </r>
  </si>
  <si>
    <r>
      <rPr>
        <sz val="10"/>
        <rFont val="方正仿宋简体"/>
        <family val="4"/>
        <charset val="134"/>
      </rPr>
      <t>海埂屯村</t>
    </r>
  </si>
  <si>
    <r>
      <rPr>
        <sz val="10"/>
        <rFont val="方正仿宋简体"/>
        <family val="4"/>
        <charset val="134"/>
      </rPr>
      <t>新建水质检验检测设施设备</t>
    </r>
    <r>
      <rPr>
        <sz val="10"/>
        <rFont val="Times New Roman"/>
        <family val="1"/>
        <charset val="0"/>
      </rPr>
      <t>1</t>
    </r>
    <r>
      <rPr>
        <sz val="10"/>
        <rFont val="方正仿宋简体"/>
        <family val="4"/>
        <charset val="134"/>
      </rPr>
      <t>套，新建土壤检验检测设施设备</t>
    </r>
    <r>
      <rPr>
        <sz val="10"/>
        <rFont val="Times New Roman"/>
        <family val="1"/>
        <charset val="0"/>
      </rPr>
      <t>1</t>
    </r>
    <r>
      <rPr>
        <sz val="10"/>
        <rFont val="方正仿宋简体"/>
        <family val="4"/>
        <charset val="134"/>
      </rPr>
      <t>套，完善实验室配套基础设施设备等设施</t>
    </r>
  </si>
  <si>
    <r>
      <t>1.</t>
    </r>
    <r>
      <rPr>
        <sz val="10"/>
        <color indexed="8"/>
        <rFont val="方正仿宋简体"/>
        <family val="4"/>
        <charset val="134"/>
      </rPr>
      <t>数量指标：新建水质检验检测设施设备</t>
    </r>
    <r>
      <rPr>
        <sz val="10"/>
        <color rgb="FF000000"/>
        <rFont val="Times New Roman"/>
        <family val="1"/>
        <charset val="0"/>
      </rPr>
      <t>1</t>
    </r>
    <r>
      <rPr>
        <sz val="10"/>
        <color indexed="8"/>
        <rFont val="方正仿宋简体"/>
        <family val="4"/>
        <charset val="134"/>
      </rPr>
      <t>套，新建土壤检验检测设施设备</t>
    </r>
    <r>
      <rPr>
        <sz val="10"/>
        <color rgb="FF000000"/>
        <rFont val="Times New Roman"/>
        <family val="1"/>
        <charset val="0"/>
      </rPr>
      <t>1</t>
    </r>
    <r>
      <rPr>
        <sz val="10"/>
        <color indexed="8"/>
        <rFont val="方正仿宋简体"/>
        <family val="4"/>
        <charset val="134"/>
      </rPr>
      <t>套；</t>
    </r>
    <r>
      <rPr>
        <sz val="10"/>
        <color rgb="FF000000"/>
        <rFont val="Times New Roman"/>
        <family val="1"/>
        <charset val="0"/>
      </rPr>
      <t>2.</t>
    </r>
    <r>
      <rPr>
        <sz val="10"/>
        <color indexed="8"/>
        <rFont val="方正仿宋简体"/>
        <family val="4"/>
        <charset val="134"/>
      </rPr>
      <t>经济效益指标：年均可实现花卉产业农业产值</t>
    </r>
    <r>
      <rPr>
        <sz val="10"/>
        <color rgb="FF000000"/>
        <rFont val="Times New Roman"/>
        <family val="1"/>
        <charset val="0"/>
      </rPr>
      <t>≥10</t>
    </r>
    <r>
      <rPr>
        <sz val="10"/>
        <color indexed="8"/>
        <rFont val="方正仿宋简体"/>
        <family val="4"/>
        <charset val="134"/>
      </rPr>
      <t>万元；</t>
    </r>
    <r>
      <rPr>
        <sz val="10"/>
        <color rgb="FF000000"/>
        <rFont val="Times New Roman"/>
        <family val="1"/>
        <charset val="0"/>
      </rPr>
      <t>3.</t>
    </r>
    <r>
      <rPr>
        <sz val="10"/>
        <color indexed="8"/>
        <rFont val="方正仿宋简体"/>
        <family val="4"/>
        <charset val="134"/>
      </rPr>
      <t>社会效益指标：解决当地群众就业</t>
    </r>
    <r>
      <rPr>
        <sz val="10"/>
        <color rgb="FF000000"/>
        <rFont val="Times New Roman"/>
        <family val="1"/>
        <charset val="0"/>
      </rPr>
      <t>≥6000</t>
    </r>
    <r>
      <rPr>
        <sz val="10"/>
        <color indexed="8"/>
        <rFont val="方正仿宋简体"/>
        <family val="4"/>
        <charset val="134"/>
      </rPr>
      <t>人；</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</si>
  <si>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农业农村局</t>
    </r>
  </si>
  <si>
    <r>
      <rPr>
        <sz val="10"/>
        <color indexed="8"/>
        <rFont val="方正仿宋简体"/>
        <family val="4"/>
        <charset val="134"/>
      </rPr>
      <t>姚安县乡村振兴项目（姚安县光禄镇福光村月季种植基地建设项目）</t>
    </r>
  </si>
  <si>
    <r>
      <rPr>
        <sz val="10"/>
        <color indexed="8"/>
        <rFont val="方正仿宋简体"/>
        <family val="4"/>
        <charset val="134"/>
      </rPr>
      <t>福光村</t>
    </r>
  </si>
  <si>
    <r>
      <rPr>
        <sz val="10"/>
        <color indexed="8"/>
        <rFont val="方正仿宋简体"/>
        <family val="4"/>
        <charset val="134"/>
      </rPr>
      <t>新品种研发温室</t>
    </r>
    <r>
      <rPr>
        <sz val="10"/>
        <color rgb="FF000000"/>
        <rFont val="Times New Roman"/>
        <family val="1"/>
        <charset val="0"/>
      </rPr>
      <t>2376</t>
    </r>
    <r>
      <rPr>
        <sz val="10"/>
        <color indexed="8"/>
        <rFont val="宋体"/>
        <charset val="134"/>
      </rPr>
      <t>㎡</t>
    </r>
    <r>
      <rPr>
        <sz val="10"/>
        <color indexed="8"/>
        <rFont val="方正仿宋简体"/>
        <family val="4"/>
        <charset val="134"/>
      </rPr>
      <t>，生产及物流车间</t>
    </r>
    <r>
      <rPr>
        <sz val="10"/>
        <color rgb="FF000000"/>
        <rFont val="Times New Roman"/>
        <family val="1"/>
        <charset val="0"/>
      </rPr>
      <t>450</t>
    </r>
    <r>
      <rPr>
        <sz val="10"/>
        <color indexed="8"/>
        <rFont val="宋体"/>
        <charset val="134"/>
      </rPr>
      <t>㎡</t>
    </r>
    <r>
      <rPr>
        <sz val="10"/>
        <color indexed="8"/>
        <rFont val="方正仿宋简体"/>
        <family val="4"/>
        <charset val="134"/>
      </rPr>
      <t>，道路硬化及排水沟长</t>
    </r>
    <r>
      <rPr>
        <sz val="10"/>
        <color rgb="FF000000"/>
        <rFont val="Times New Roman"/>
        <family val="1"/>
        <charset val="0"/>
      </rPr>
      <t>1273</t>
    </r>
    <r>
      <rPr>
        <sz val="10"/>
        <color indexed="8"/>
        <rFont val="方正仿宋简体"/>
        <family val="4"/>
        <charset val="134"/>
      </rPr>
      <t>米</t>
    </r>
  </si>
  <si>
    <r>
      <t>1.</t>
    </r>
    <r>
      <rPr>
        <sz val="10"/>
        <color indexed="8"/>
        <rFont val="方正仿宋简体"/>
        <family val="4"/>
        <charset val="134"/>
      </rPr>
      <t>数量指标：新品种研发温室</t>
    </r>
    <r>
      <rPr>
        <sz val="10"/>
        <color rgb="FF000000"/>
        <rFont val="Times New Roman"/>
        <family val="1"/>
        <charset val="0"/>
      </rPr>
      <t>2376</t>
    </r>
    <r>
      <rPr>
        <sz val="10"/>
        <color indexed="8"/>
        <rFont val="宋体"/>
        <charset val="134"/>
      </rPr>
      <t>㎡</t>
    </r>
    <r>
      <rPr>
        <sz val="10"/>
        <color indexed="8"/>
        <rFont val="方正仿宋简体"/>
        <family val="4"/>
        <charset val="134"/>
      </rPr>
      <t>，生产及物流车间</t>
    </r>
    <r>
      <rPr>
        <sz val="10"/>
        <color rgb="FF000000"/>
        <rFont val="Times New Roman"/>
        <family val="1"/>
        <charset val="0"/>
      </rPr>
      <t>450</t>
    </r>
    <r>
      <rPr>
        <sz val="10"/>
        <color indexed="8"/>
        <rFont val="宋体"/>
        <charset val="134"/>
      </rPr>
      <t>㎡</t>
    </r>
    <r>
      <rPr>
        <sz val="10"/>
        <color indexed="8"/>
        <rFont val="方正仿宋简体"/>
        <family val="4"/>
        <charset val="134"/>
      </rPr>
      <t>，道路硬化及排水沟长</t>
    </r>
    <r>
      <rPr>
        <sz val="10"/>
        <color rgb="FF000000"/>
        <rFont val="Times New Roman"/>
        <family val="1"/>
        <charset val="0"/>
      </rPr>
      <t>1273</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</si>
  <si>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姚安县乡村振兴项目（姚安嘉橙花卉种植基地建设项目）</t>
    </r>
  </si>
  <si>
    <r>
      <rPr>
        <sz val="10"/>
        <color indexed="8"/>
        <rFont val="方正仿宋简体"/>
        <family val="4"/>
        <charset val="134"/>
      </rPr>
      <t>旧城村</t>
    </r>
  </si>
  <si>
    <r>
      <t>1.</t>
    </r>
    <r>
      <rPr>
        <sz val="10"/>
        <rFont val="方正仿宋简体"/>
        <family val="4"/>
        <charset val="134"/>
      </rPr>
      <t>建设加温系统，含储能罐</t>
    </r>
    <r>
      <rPr>
        <sz val="10"/>
        <rFont val="Times New Roman"/>
        <family val="1"/>
        <charset val="0"/>
      </rPr>
      <t>1</t>
    </r>
    <r>
      <rPr>
        <sz val="10"/>
        <rFont val="方正仿宋简体"/>
        <family val="4"/>
        <charset val="134"/>
      </rPr>
      <t>套、</t>
    </r>
    <r>
      <rPr>
        <sz val="10"/>
        <rFont val="Times New Roman"/>
        <family val="1"/>
        <charset val="0"/>
      </rPr>
      <t>8</t>
    </r>
    <r>
      <rPr>
        <sz val="10"/>
        <rFont val="方正仿宋简体"/>
        <family val="4"/>
        <charset val="134"/>
      </rPr>
      <t>吨燃气锅炉</t>
    </r>
    <r>
      <rPr>
        <sz val="10"/>
        <rFont val="Times New Roman"/>
        <family val="1"/>
        <charset val="0"/>
      </rPr>
      <t>2</t>
    </r>
    <r>
      <rPr>
        <sz val="10"/>
        <rFont val="方正仿宋简体"/>
        <family val="4"/>
        <charset val="134"/>
      </rPr>
      <t>台、加温首部</t>
    </r>
    <r>
      <rPr>
        <sz val="10"/>
        <rFont val="Times New Roman"/>
        <family val="1"/>
        <charset val="0"/>
      </rPr>
      <t>2</t>
    </r>
    <r>
      <rPr>
        <sz val="10"/>
        <rFont val="方正仿宋简体"/>
        <family val="4"/>
        <charset val="134"/>
      </rPr>
      <t>套、加温主管、加温支管及散热风机等配套设施；</t>
    </r>
    <r>
      <rPr>
        <sz val="10"/>
        <rFont val="Times New Roman"/>
        <family val="1"/>
        <charset val="0"/>
      </rPr>
      <t>2</t>
    </r>
    <r>
      <rPr>
        <sz val="10"/>
        <rFont val="方正仿宋简体"/>
        <family val="4"/>
        <charset val="134"/>
      </rPr>
      <t>、建设高压迷雾系统</t>
    </r>
    <r>
      <rPr>
        <sz val="10"/>
        <rFont val="Times New Roman"/>
        <family val="1"/>
        <charset val="0"/>
      </rPr>
      <t>1</t>
    </r>
    <r>
      <rPr>
        <sz val="10"/>
        <rFont val="方正仿宋简体"/>
        <family val="4"/>
        <charset val="134"/>
      </rPr>
      <t>套等配套设施</t>
    </r>
  </si>
  <si>
    <r>
      <t>1.</t>
    </r>
    <r>
      <rPr>
        <sz val="10"/>
        <color indexed="8"/>
        <rFont val="方正仿宋简体"/>
        <family val="4"/>
        <charset val="134"/>
      </rPr>
      <t>数量指标：建设加温系统，含储能罐</t>
    </r>
    <r>
      <rPr>
        <sz val="10"/>
        <color rgb="FF000000"/>
        <rFont val="Times New Roman"/>
        <family val="1"/>
        <charset val="0"/>
      </rPr>
      <t>1</t>
    </r>
    <r>
      <rPr>
        <sz val="10"/>
        <color indexed="8"/>
        <rFont val="方正仿宋简体"/>
        <family val="4"/>
        <charset val="134"/>
      </rPr>
      <t>套、</t>
    </r>
    <r>
      <rPr>
        <sz val="10"/>
        <color rgb="FF000000"/>
        <rFont val="Times New Roman"/>
        <family val="1"/>
        <charset val="0"/>
      </rPr>
      <t>8</t>
    </r>
    <r>
      <rPr>
        <sz val="10"/>
        <color indexed="8"/>
        <rFont val="方正仿宋简体"/>
        <family val="4"/>
        <charset val="134"/>
      </rPr>
      <t>吨燃气锅炉</t>
    </r>
    <r>
      <rPr>
        <sz val="10"/>
        <color rgb="FF000000"/>
        <rFont val="Times New Roman"/>
        <family val="1"/>
        <charset val="0"/>
      </rPr>
      <t>2</t>
    </r>
    <r>
      <rPr>
        <sz val="10"/>
        <color indexed="8"/>
        <rFont val="方正仿宋简体"/>
        <family val="4"/>
        <charset val="134"/>
      </rPr>
      <t>台、加温首部</t>
    </r>
    <r>
      <rPr>
        <sz val="10"/>
        <color rgb="FF000000"/>
        <rFont val="Times New Roman"/>
        <family val="1"/>
        <charset val="0"/>
      </rPr>
      <t>2</t>
    </r>
    <r>
      <rPr>
        <sz val="10"/>
        <color indexed="8"/>
        <rFont val="方正仿宋简体"/>
        <family val="4"/>
        <charset val="134"/>
      </rPr>
      <t>套，建设高压迷雾系统</t>
    </r>
    <r>
      <rPr>
        <sz val="10"/>
        <color rgb="FF000000"/>
        <rFont val="Times New Roman"/>
        <family val="1"/>
        <charset val="0"/>
      </rPr>
      <t>1</t>
    </r>
    <r>
      <rPr>
        <sz val="10"/>
        <color indexed="8"/>
        <rFont val="方正仿宋简体"/>
        <family val="4"/>
        <charset val="134"/>
      </rPr>
      <t>套等配套设施；</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</si>
  <si>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姚安县乡村振兴项目（姚安毅云花卉基地配套设施建设项目）</t>
    </r>
  </si>
  <si>
    <r>
      <rPr>
        <sz val="10"/>
        <color indexed="8"/>
        <rFont val="方正仿宋简体"/>
        <family val="4"/>
        <charset val="134"/>
      </rPr>
      <t>草海村</t>
    </r>
  </si>
  <si>
    <r>
      <rPr>
        <sz val="10"/>
        <color indexed="8"/>
        <rFont val="方正仿宋简体"/>
        <family val="4"/>
        <charset val="134"/>
      </rPr>
      <t>完善姚安毅云花卉基地</t>
    </r>
    <r>
      <rPr>
        <sz val="10"/>
        <rFont val="Times New Roman"/>
        <family val="1"/>
        <charset val="0"/>
      </rPr>
      <t>4</t>
    </r>
    <r>
      <rPr>
        <sz val="10"/>
        <rFont val="方正仿宋简体"/>
        <family val="4"/>
        <charset val="134"/>
      </rPr>
      <t>号棚加温主管</t>
    </r>
    <r>
      <rPr>
        <sz val="10"/>
        <rFont val="Times New Roman"/>
        <family val="1"/>
        <charset val="0"/>
      </rPr>
      <t>1000m</t>
    </r>
    <r>
      <rPr>
        <sz val="10"/>
        <rFont val="方正仿宋简体"/>
        <family val="4"/>
        <charset val="134"/>
      </rPr>
      <t>，加温管道保温隔热</t>
    </r>
    <r>
      <rPr>
        <sz val="10"/>
        <rFont val="Times New Roman"/>
        <family val="1"/>
        <charset val="0"/>
      </rPr>
      <t>400</t>
    </r>
    <r>
      <rPr>
        <sz val="10"/>
        <rFont val="宋体"/>
        <charset val="134"/>
      </rPr>
      <t>㎡</t>
    </r>
  </si>
  <si>
    <r>
      <t>1.</t>
    </r>
    <r>
      <rPr>
        <sz val="10"/>
        <color indexed="8"/>
        <rFont val="方正仿宋简体"/>
        <family val="4"/>
        <charset val="134"/>
      </rPr>
      <t>数量指标：姚安毅云花卉基地</t>
    </r>
    <r>
      <rPr>
        <sz val="10"/>
        <color rgb="FF000000"/>
        <rFont val="Times New Roman"/>
        <family val="1"/>
        <charset val="0"/>
      </rPr>
      <t>4</t>
    </r>
    <r>
      <rPr>
        <sz val="10"/>
        <color indexed="8"/>
        <rFont val="方正仿宋简体"/>
        <family val="4"/>
        <charset val="134"/>
      </rPr>
      <t>号棚加温主管</t>
    </r>
    <r>
      <rPr>
        <sz val="10"/>
        <color rgb="FF000000"/>
        <rFont val="Times New Roman"/>
        <family val="1"/>
        <charset val="0"/>
      </rPr>
      <t>1000m</t>
    </r>
    <r>
      <rPr>
        <sz val="10"/>
        <color indexed="8"/>
        <rFont val="方正仿宋简体"/>
        <family val="4"/>
        <charset val="134"/>
      </rPr>
      <t>，加温管道保温隔热</t>
    </r>
    <r>
      <rPr>
        <sz val="10"/>
        <color rgb="FF000000"/>
        <rFont val="Times New Roman"/>
        <family val="1"/>
        <charset val="0"/>
      </rPr>
      <t>400</t>
    </r>
    <r>
      <rPr>
        <sz val="10"/>
        <color indexed="8"/>
        <rFont val="宋体"/>
        <charset val="134"/>
      </rPr>
      <t>㎡</t>
    </r>
    <r>
      <rPr>
        <sz val="10"/>
        <color indexed="8"/>
        <rFont val="方正仿宋简体"/>
        <family val="4"/>
        <charset val="134"/>
      </rPr>
      <t>；</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</si>
  <si>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栋川镇蛉丰村杨家村民族团结示范村产业发展建设项目</t>
    </r>
  </si>
  <si>
    <r>
      <rPr>
        <sz val="10"/>
        <color indexed="8"/>
        <rFont val="方正仿宋简体"/>
        <family val="4"/>
        <charset val="134"/>
      </rPr>
      <t>蛉丰村</t>
    </r>
  </si>
  <si>
    <r>
      <rPr>
        <sz val="10"/>
        <color indexed="8"/>
        <rFont val="方正仿宋简体"/>
        <family val="4"/>
        <charset val="134"/>
      </rPr>
      <t>发展冬豌豆、早蚕豆等农业产业建设农产成品收购、储存中心</t>
    </r>
    <r>
      <rPr>
        <sz val="10"/>
        <rFont val="Times New Roman"/>
        <family val="1"/>
        <charset val="0"/>
      </rPr>
      <t>300</t>
    </r>
    <r>
      <rPr>
        <sz val="10"/>
        <rFont val="方正仿宋简体"/>
        <family val="4"/>
        <charset val="134"/>
      </rPr>
      <t>平方米</t>
    </r>
  </si>
  <si>
    <r>
      <t>1.</t>
    </r>
    <r>
      <rPr>
        <sz val="10"/>
        <rFont val="方正仿宋简体"/>
        <family val="4"/>
        <charset val="134"/>
      </rPr>
      <t>数量指标：发展冬豌豆、早蚕豆等农业产业建设农产成品收购、储存中心</t>
    </r>
    <r>
      <rPr>
        <sz val="10"/>
        <rFont val="Times New Roman"/>
        <family val="1"/>
        <charset val="0"/>
      </rPr>
      <t>300</t>
    </r>
    <r>
      <rPr>
        <sz val="10"/>
        <rFont val="方正仿宋简体"/>
        <family val="4"/>
        <charset val="134"/>
      </rPr>
      <t>平方米；</t>
    </r>
    <r>
      <rPr>
        <sz val="10"/>
        <rFont val="Times New Roman"/>
        <family val="1"/>
        <charset val="0"/>
      </rPr>
      <t>2.</t>
    </r>
    <r>
      <rPr>
        <sz val="10"/>
        <rFont val="方正仿宋简体"/>
        <family val="4"/>
        <charset val="134"/>
      </rPr>
      <t>质量指标</t>
    </r>
    <r>
      <rPr>
        <sz val="10"/>
        <rFont val="Times New Roman"/>
        <family val="1"/>
        <charset val="0"/>
      </rPr>
      <t>:</t>
    </r>
    <r>
      <rPr>
        <sz val="10"/>
        <rFont val="方正仿宋简体"/>
        <family val="4"/>
        <charset val="134"/>
      </rPr>
      <t>工程验收合格率</t>
    </r>
    <r>
      <rPr>
        <sz val="10"/>
        <rFont val="Times New Roman"/>
        <family val="1"/>
        <charset val="0"/>
      </rPr>
      <t>100%</t>
    </r>
    <r>
      <rPr>
        <sz val="10"/>
        <rFont val="方正仿宋简体"/>
        <family val="4"/>
        <charset val="134"/>
      </rPr>
      <t>；</t>
    </r>
    <r>
      <rPr>
        <sz val="10"/>
        <rFont val="Times New Roman"/>
        <family val="1"/>
        <charset val="0"/>
      </rPr>
      <t>3.</t>
    </r>
    <r>
      <rPr>
        <sz val="10"/>
        <rFont val="方正仿宋简体"/>
        <family val="4"/>
        <charset val="134"/>
      </rPr>
      <t>时效指标：当年开工率</t>
    </r>
    <r>
      <rPr>
        <sz val="10"/>
        <rFont val="Times New Roman"/>
        <family val="1"/>
        <charset val="0"/>
      </rPr>
      <t>100%</t>
    </r>
    <r>
      <rPr>
        <sz val="10"/>
        <rFont val="方正仿宋简体"/>
        <family val="4"/>
        <charset val="134"/>
      </rPr>
      <t>；</t>
    </r>
    <r>
      <rPr>
        <sz val="10"/>
        <rFont val="Times New Roman"/>
        <family val="1"/>
        <charset val="0"/>
      </rPr>
      <t>4.</t>
    </r>
    <r>
      <rPr>
        <sz val="10"/>
        <rFont val="方正仿宋简体"/>
        <family val="4"/>
        <charset val="134"/>
      </rPr>
      <t>满意度指标：受益人口满意度</t>
    </r>
    <r>
      <rPr>
        <sz val="10"/>
        <rFont val="Times New Roman"/>
        <family val="1"/>
        <charset val="0"/>
      </rPr>
      <t>≥95%</t>
    </r>
    <r>
      <rPr>
        <sz val="10"/>
        <rFont val="方正仿宋简体"/>
        <family val="4"/>
        <charset val="134"/>
      </rPr>
      <t>。</t>
    </r>
  </si>
  <si>
    <r>
      <rPr>
        <sz val="10"/>
        <rFont val="方正仿宋简体"/>
        <family val="4"/>
        <charset val="134"/>
      </rPr>
      <t>栋川镇</t>
    </r>
  </si>
  <si>
    <r>
      <rPr>
        <sz val="10"/>
        <color indexed="8"/>
        <rFont val="方正仿宋简体"/>
        <family val="4"/>
        <charset val="134"/>
      </rPr>
      <t>栋川镇烟草产业水肥一体化建设项目</t>
    </r>
  </si>
  <si>
    <r>
      <rPr>
        <sz val="10"/>
        <color indexed="8"/>
        <rFont val="方正仿宋简体"/>
        <family val="4"/>
        <charset val="134"/>
      </rPr>
      <t>郭家凹村</t>
    </r>
    <r>
      <rPr>
        <sz val="10"/>
        <rFont val="Times New Roman"/>
        <family val="1"/>
        <charset val="0"/>
      </rPr>
      <t xml:space="preserve">       </t>
    </r>
    <r>
      <rPr>
        <sz val="10"/>
        <rFont val="方正仿宋简体"/>
        <family val="4"/>
        <charset val="134"/>
      </rPr>
      <t>龙岗村</t>
    </r>
  </si>
  <si>
    <r>
      <rPr>
        <sz val="10"/>
        <color indexed="8"/>
        <rFont val="方正仿宋简体"/>
        <family val="4"/>
        <charset val="134"/>
      </rPr>
      <t>在郭家凹、龙岗两个村建设烟田水肥一体化智能设施，，覆盖大田面积</t>
    </r>
    <r>
      <rPr>
        <sz val="10"/>
        <rFont val="Times New Roman"/>
        <family val="1"/>
        <charset val="0"/>
      </rPr>
      <t>990</t>
    </r>
    <r>
      <rPr>
        <sz val="10"/>
        <rFont val="方正仿宋简体"/>
        <family val="4"/>
        <charset val="134"/>
      </rPr>
      <t>亩，安装国产脉冲式</t>
    </r>
    <r>
      <rPr>
        <sz val="10"/>
        <rFont val="Times New Roman"/>
        <family val="1"/>
        <charset val="0"/>
      </rPr>
      <t>DC9-24</t>
    </r>
    <r>
      <rPr>
        <sz val="10"/>
        <rFont val="方正仿宋简体"/>
        <family val="4"/>
        <charset val="134"/>
      </rPr>
      <t>电磁阀</t>
    </r>
    <r>
      <rPr>
        <sz val="10"/>
        <rFont val="Times New Roman"/>
        <family val="1"/>
        <charset val="0"/>
      </rPr>
      <t>52</t>
    </r>
    <r>
      <rPr>
        <sz val="10"/>
        <rFont val="方正仿宋简体"/>
        <family val="4"/>
        <charset val="134"/>
      </rPr>
      <t>套；田间配套埋设口径为</t>
    </r>
    <r>
      <rPr>
        <sz val="10"/>
        <rFont val="Times New Roman"/>
        <family val="1"/>
        <charset val="0"/>
      </rPr>
      <t>PE160mm</t>
    </r>
    <r>
      <rPr>
        <sz val="10"/>
        <rFont val="方正仿宋简体"/>
        <family val="4"/>
        <charset val="134"/>
      </rPr>
      <t>主管</t>
    </r>
    <r>
      <rPr>
        <sz val="10"/>
        <rFont val="Times New Roman"/>
        <family val="1"/>
        <charset val="0"/>
      </rPr>
      <t>5050</t>
    </r>
    <r>
      <rPr>
        <sz val="10"/>
        <rFont val="方正仿宋简体"/>
        <family val="4"/>
        <charset val="134"/>
      </rPr>
      <t>米，架设口径为</t>
    </r>
    <r>
      <rPr>
        <sz val="10"/>
        <rFont val="Times New Roman"/>
        <family val="1"/>
        <charset val="0"/>
      </rPr>
      <t>PE110mm</t>
    </r>
    <r>
      <rPr>
        <sz val="10"/>
        <rFont val="方正仿宋简体"/>
        <family val="4"/>
        <charset val="134"/>
      </rPr>
      <t>分管</t>
    </r>
    <r>
      <rPr>
        <sz val="10"/>
        <rFont val="Times New Roman"/>
        <family val="1"/>
        <charset val="0"/>
      </rPr>
      <t>300m</t>
    </r>
    <r>
      <rPr>
        <sz val="10"/>
        <rFont val="方正仿宋简体"/>
        <family val="4"/>
        <charset val="134"/>
      </rPr>
      <t>、</t>
    </r>
    <r>
      <rPr>
        <sz val="10"/>
        <rFont val="Times New Roman"/>
        <family val="1"/>
        <charset val="0"/>
      </rPr>
      <t>PE90mm</t>
    </r>
    <r>
      <rPr>
        <sz val="10"/>
        <rFont val="方正仿宋简体"/>
        <family val="4"/>
        <charset val="134"/>
      </rPr>
      <t>支管</t>
    </r>
    <r>
      <rPr>
        <sz val="10"/>
        <rFont val="Times New Roman"/>
        <family val="1"/>
        <charset val="0"/>
      </rPr>
      <t>7400m</t>
    </r>
    <r>
      <rPr>
        <sz val="10"/>
        <rFont val="方正仿宋简体"/>
        <family val="4"/>
        <charset val="134"/>
      </rPr>
      <t>管材配件</t>
    </r>
  </si>
  <si>
    <r>
      <t>1.</t>
    </r>
    <r>
      <rPr>
        <sz val="10"/>
        <rFont val="方正仿宋简体"/>
        <family val="4"/>
        <charset val="134"/>
      </rPr>
      <t>数量指标：建设烟田水肥一体化智能实施，覆盖大田面积</t>
    </r>
    <r>
      <rPr>
        <sz val="10"/>
        <rFont val="Times New Roman"/>
        <family val="1"/>
        <charset val="0"/>
      </rPr>
      <t>990</t>
    </r>
    <r>
      <rPr>
        <sz val="10"/>
        <rFont val="方正仿宋简体"/>
        <family val="4"/>
        <charset val="134"/>
      </rPr>
      <t>亩，配套埋设口径为</t>
    </r>
    <r>
      <rPr>
        <sz val="10"/>
        <rFont val="Times New Roman"/>
        <family val="1"/>
        <charset val="0"/>
      </rPr>
      <t>PE160mm</t>
    </r>
    <r>
      <rPr>
        <sz val="10"/>
        <rFont val="方正仿宋简体"/>
        <family val="4"/>
        <charset val="134"/>
      </rPr>
      <t>主管</t>
    </r>
    <r>
      <rPr>
        <sz val="10"/>
        <rFont val="Times New Roman"/>
        <family val="1"/>
        <charset val="0"/>
      </rPr>
      <t>5050</t>
    </r>
    <r>
      <rPr>
        <sz val="10"/>
        <rFont val="方正仿宋简体"/>
        <family val="4"/>
        <charset val="134"/>
      </rPr>
      <t>米，</t>
    </r>
    <r>
      <rPr>
        <sz val="10"/>
        <rFont val="Times New Roman"/>
        <family val="1"/>
        <charset val="0"/>
      </rPr>
      <t>PE110mm</t>
    </r>
    <r>
      <rPr>
        <sz val="10"/>
        <rFont val="方正仿宋简体"/>
        <family val="4"/>
        <charset val="134"/>
      </rPr>
      <t>分管</t>
    </r>
    <r>
      <rPr>
        <sz val="10"/>
        <rFont val="Times New Roman"/>
        <family val="1"/>
        <charset val="0"/>
      </rPr>
      <t>300m</t>
    </r>
    <r>
      <rPr>
        <sz val="10"/>
        <rFont val="方正仿宋简体"/>
        <family val="4"/>
        <charset val="134"/>
      </rPr>
      <t>、</t>
    </r>
    <r>
      <rPr>
        <sz val="10"/>
        <rFont val="Times New Roman"/>
        <family val="1"/>
        <charset val="0"/>
      </rPr>
      <t>PE90mm</t>
    </r>
    <r>
      <rPr>
        <sz val="10"/>
        <rFont val="方正仿宋简体"/>
        <family val="4"/>
        <charset val="134"/>
      </rPr>
      <t>支管</t>
    </r>
    <r>
      <rPr>
        <sz val="10"/>
        <rFont val="Times New Roman"/>
        <family val="1"/>
        <charset val="0"/>
      </rPr>
      <t>7400m</t>
    </r>
    <r>
      <rPr>
        <sz val="10"/>
        <rFont val="方正仿宋简体"/>
        <family val="4"/>
        <charset val="134"/>
      </rPr>
      <t>管材配件；</t>
    </r>
    <r>
      <rPr>
        <sz val="10"/>
        <rFont val="Times New Roman"/>
        <family val="1"/>
        <charset val="0"/>
      </rPr>
      <t>2.</t>
    </r>
    <r>
      <rPr>
        <sz val="10"/>
        <rFont val="方正仿宋简体"/>
        <family val="4"/>
        <charset val="134"/>
      </rPr>
      <t>质量指标</t>
    </r>
    <r>
      <rPr>
        <sz val="10"/>
        <rFont val="Times New Roman"/>
        <family val="1"/>
        <charset val="0"/>
      </rPr>
      <t>:</t>
    </r>
    <r>
      <rPr>
        <sz val="10"/>
        <rFont val="方正仿宋简体"/>
        <family val="4"/>
        <charset val="134"/>
      </rPr>
      <t>工程验收合格率</t>
    </r>
    <r>
      <rPr>
        <sz val="10"/>
        <rFont val="Times New Roman"/>
        <family val="1"/>
        <charset val="0"/>
      </rPr>
      <t>100%</t>
    </r>
    <r>
      <rPr>
        <sz val="10"/>
        <rFont val="方正仿宋简体"/>
        <family val="4"/>
        <charset val="134"/>
      </rPr>
      <t>；</t>
    </r>
    <r>
      <rPr>
        <sz val="10"/>
        <rFont val="Times New Roman"/>
        <family val="1"/>
        <charset val="0"/>
      </rPr>
      <t>3.</t>
    </r>
    <r>
      <rPr>
        <sz val="10"/>
        <rFont val="方正仿宋简体"/>
        <family val="4"/>
        <charset val="134"/>
      </rPr>
      <t>时效指标：当年开工率</t>
    </r>
    <r>
      <rPr>
        <sz val="10"/>
        <rFont val="Times New Roman"/>
        <family val="1"/>
        <charset val="0"/>
      </rPr>
      <t>100%</t>
    </r>
    <r>
      <rPr>
        <sz val="10"/>
        <rFont val="方正仿宋简体"/>
        <family val="4"/>
        <charset val="134"/>
      </rPr>
      <t>；</t>
    </r>
    <r>
      <rPr>
        <sz val="10"/>
        <rFont val="Times New Roman"/>
        <family val="1"/>
        <charset val="0"/>
      </rPr>
      <t>4.</t>
    </r>
    <r>
      <rPr>
        <sz val="10"/>
        <rFont val="方正仿宋简体"/>
        <family val="4"/>
        <charset val="134"/>
      </rPr>
      <t>满意度指标：受益人口满意度</t>
    </r>
    <r>
      <rPr>
        <sz val="10"/>
        <rFont val="Times New Roman"/>
        <family val="1"/>
        <charset val="0"/>
      </rPr>
      <t>≥95%</t>
    </r>
    <r>
      <rPr>
        <sz val="10"/>
        <rFont val="方正仿宋简体"/>
        <family val="4"/>
        <charset val="134"/>
      </rPr>
      <t>。</t>
    </r>
  </si>
  <si>
    <r>
      <rPr>
        <sz val="10"/>
        <color indexed="8"/>
        <rFont val="方正仿宋简体"/>
        <family val="4"/>
        <charset val="134"/>
      </rPr>
      <t>姚安县乡村振兴项目（栋川镇</t>
    </r>
    <r>
      <rPr>
        <sz val="10"/>
        <color indexed="8"/>
        <rFont val="Times New Roman"/>
        <family val="1"/>
        <charset val="0"/>
      </rPr>
      <t>2023</t>
    </r>
    <r>
      <rPr>
        <sz val="10"/>
        <color indexed="8"/>
        <rFont val="方正仿宋简体"/>
        <family val="4"/>
        <charset val="134"/>
      </rPr>
      <t>年度电能烤房建设项目）</t>
    </r>
  </si>
  <si>
    <r>
      <rPr>
        <sz val="10"/>
        <color indexed="8"/>
        <rFont val="方正仿宋简体"/>
        <family val="4"/>
        <charset val="134"/>
      </rPr>
      <t>栋川镇</t>
    </r>
  </si>
  <si>
    <r>
      <rPr>
        <sz val="10"/>
        <color indexed="8"/>
        <rFont val="方正仿宋简体"/>
        <family val="4"/>
        <charset val="134"/>
      </rPr>
      <t>建设电能烤房</t>
    </r>
    <r>
      <rPr>
        <sz val="10"/>
        <rFont val="Times New Roman"/>
        <family val="1"/>
        <charset val="0"/>
      </rPr>
      <t>135</t>
    </r>
    <r>
      <rPr>
        <sz val="10"/>
        <rFont val="方正仿宋简体"/>
        <family val="4"/>
        <charset val="134"/>
      </rPr>
      <t>座</t>
    </r>
  </si>
  <si>
    <r>
      <t>1.5</t>
    </r>
    <r>
      <rPr>
        <sz val="10"/>
        <color indexed="8"/>
        <rFont val="方正仿宋简体"/>
        <family val="4"/>
        <charset val="134"/>
      </rPr>
      <t>万元</t>
    </r>
    <r>
      <rPr>
        <sz val="10"/>
        <color rgb="FF000000"/>
        <rFont val="Times New Roman"/>
        <family val="1"/>
        <charset val="0"/>
      </rPr>
      <t>/</t>
    </r>
    <r>
      <rPr>
        <sz val="10"/>
        <color indexed="8"/>
        <rFont val="方正仿宋简体"/>
        <family val="4"/>
        <charset val="134"/>
      </rPr>
      <t>座</t>
    </r>
  </si>
  <si>
    <r>
      <t>1.</t>
    </r>
    <r>
      <rPr>
        <sz val="10"/>
        <color indexed="8"/>
        <rFont val="方正仿宋简体"/>
        <family val="4"/>
        <charset val="134"/>
      </rPr>
      <t>数量指标：建设电能烤房</t>
    </r>
    <r>
      <rPr>
        <sz val="10"/>
        <color rgb="FF000000"/>
        <rFont val="Times New Roman"/>
        <family val="1"/>
        <charset val="0"/>
      </rPr>
      <t>135</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</si>
  <si>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姚安县乡村振兴项目（光禄镇</t>
    </r>
    <r>
      <rPr>
        <sz val="10"/>
        <rFont val="Times New Roman"/>
        <family val="1"/>
        <charset val="0"/>
      </rPr>
      <t>2023</t>
    </r>
    <r>
      <rPr>
        <sz val="10"/>
        <rFont val="方正仿宋简体"/>
        <family val="4"/>
        <charset val="134"/>
      </rPr>
      <t>年度电能烤房建设项目）</t>
    </r>
  </si>
  <si>
    <r>
      <rPr>
        <sz val="10"/>
        <color indexed="8"/>
        <rFont val="方正仿宋简体"/>
        <family val="4"/>
        <charset val="134"/>
      </rPr>
      <t>光禄镇</t>
    </r>
  </si>
  <si>
    <r>
      <rPr>
        <sz val="10"/>
        <color indexed="8"/>
        <rFont val="方正仿宋简体"/>
        <family val="4"/>
        <charset val="134"/>
      </rPr>
      <t>建设电能烤房</t>
    </r>
    <r>
      <rPr>
        <sz val="10"/>
        <rFont val="Times New Roman"/>
        <family val="1"/>
        <charset val="0"/>
      </rPr>
      <t>15</t>
    </r>
    <r>
      <rPr>
        <sz val="10"/>
        <rFont val="方正仿宋简体"/>
        <family val="4"/>
        <charset val="134"/>
      </rPr>
      <t>座</t>
    </r>
  </si>
  <si>
    <r>
      <t>1.</t>
    </r>
    <r>
      <rPr>
        <sz val="10"/>
        <color indexed="8"/>
        <rFont val="方正仿宋简体"/>
        <family val="4"/>
        <charset val="134"/>
      </rPr>
      <t>数量指标：建设电能烤房</t>
    </r>
    <r>
      <rPr>
        <sz val="10"/>
        <color rgb="FF000000"/>
        <rFont val="Times New Roman"/>
        <family val="1"/>
        <charset val="0"/>
      </rPr>
      <t>15</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</si>
  <si>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光禄镇</t>
    </r>
  </si>
  <si>
    <r>
      <rPr>
        <sz val="10"/>
        <color indexed="8"/>
        <rFont val="方正仿宋简体"/>
        <family val="4"/>
        <charset val="134"/>
      </rPr>
      <t>姚安县乡村振兴项目（前场镇</t>
    </r>
    <r>
      <rPr>
        <sz val="10"/>
        <color indexed="8"/>
        <rFont val="Times New Roman"/>
        <family val="1"/>
        <charset val="0"/>
      </rPr>
      <t>2023</t>
    </r>
    <r>
      <rPr>
        <sz val="10"/>
        <color indexed="8"/>
        <rFont val="方正仿宋简体"/>
        <family val="4"/>
        <charset val="134"/>
      </rPr>
      <t>年度电能烤房建设项目）</t>
    </r>
  </si>
  <si>
    <r>
      <rPr>
        <sz val="10"/>
        <color indexed="8"/>
        <rFont val="方正仿宋简体"/>
        <family val="4"/>
        <charset val="134"/>
      </rPr>
      <t>前场镇</t>
    </r>
  </si>
  <si>
    <r>
      <rPr>
        <sz val="10"/>
        <color indexed="8"/>
        <rFont val="方正仿宋简体"/>
        <family val="4"/>
        <charset val="134"/>
      </rPr>
      <t>建设电能烤房</t>
    </r>
    <r>
      <rPr>
        <sz val="10"/>
        <rFont val="Times New Roman"/>
        <family val="1"/>
        <charset val="0"/>
      </rPr>
      <t>20</t>
    </r>
    <r>
      <rPr>
        <sz val="10"/>
        <rFont val="方正仿宋简体"/>
        <family val="4"/>
        <charset val="134"/>
      </rPr>
      <t>座</t>
    </r>
  </si>
  <si>
    <r>
      <t>1.</t>
    </r>
    <r>
      <rPr>
        <sz val="10"/>
        <color indexed="8"/>
        <rFont val="方正仿宋简体"/>
        <family val="4"/>
        <charset val="134"/>
      </rPr>
      <t>数量指标：建设电能烤房</t>
    </r>
    <r>
      <rPr>
        <sz val="10"/>
        <color rgb="FF000000"/>
        <rFont val="Times New Roman"/>
        <family val="1"/>
        <charset val="0"/>
      </rPr>
      <t>20</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</si>
  <si>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前场镇</t>
    </r>
  </si>
  <si>
    <r>
      <rPr>
        <sz val="10"/>
        <color indexed="8"/>
        <rFont val="方正仿宋简体"/>
        <family val="4"/>
        <charset val="134"/>
      </rPr>
      <t>姚安县乡村振兴项目（弥兴镇</t>
    </r>
    <r>
      <rPr>
        <sz val="10"/>
        <color indexed="8"/>
        <rFont val="Times New Roman"/>
        <family val="1"/>
        <charset val="0"/>
      </rPr>
      <t>2023</t>
    </r>
    <r>
      <rPr>
        <sz val="10"/>
        <color indexed="8"/>
        <rFont val="方正仿宋简体"/>
        <family val="4"/>
        <charset val="134"/>
      </rPr>
      <t>年度电能烤房建设项目）</t>
    </r>
  </si>
  <si>
    <r>
      <rPr>
        <sz val="10"/>
        <color indexed="8"/>
        <rFont val="方正仿宋简体"/>
        <family val="4"/>
        <charset val="134"/>
      </rPr>
      <t>弥兴镇</t>
    </r>
  </si>
  <si>
    <r>
      <rPr>
        <sz val="10"/>
        <color indexed="8"/>
        <rFont val="方正仿宋简体"/>
        <family val="4"/>
        <charset val="134"/>
      </rPr>
      <t>建设电能烤房</t>
    </r>
    <r>
      <rPr>
        <sz val="10"/>
        <rFont val="Times New Roman"/>
        <family val="1"/>
        <charset val="0"/>
      </rPr>
      <t>143</t>
    </r>
    <r>
      <rPr>
        <sz val="10"/>
        <rFont val="方正仿宋简体"/>
        <family val="4"/>
        <charset val="134"/>
      </rPr>
      <t>座</t>
    </r>
  </si>
  <si>
    <r>
      <t>1.</t>
    </r>
    <r>
      <rPr>
        <sz val="10"/>
        <color indexed="8"/>
        <rFont val="方正仿宋简体"/>
        <family val="4"/>
        <charset val="134"/>
      </rPr>
      <t>数量指标：建设电能烤房</t>
    </r>
    <r>
      <rPr>
        <sz val="10"/>
        <color rgb="FF000000"/>
        <rFont val="Times New Roman"/>
        <family val="1"/>
        <charset val="0"/>
      </rPr>
      <t>143</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</si>
  <si>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弥兴镇</t>
    </r>
  </si>
  <si>
    <r>
      <rPr>
        <sz val="10"/>
        <color indexed="8"/>
        <rFont val="方正仿宋简体"/>
        <family val="4"/>
        <charset val="134"/>
      </rPr>
      <t>姚安县乡村振兴项目（太平镇</t>
    </r>
    <r>
      <rPr>
        <sz val="10"/>
        <rFont val="Times New Roman"/>
        <family val="1"/>
        <charset val="0"/>
      </rPr>
      <t>2023</t>
    </r>
    <r>
      <rPr>
        <sz val="10"/>
        <rFont val="方正仿宋简体"/>
        <family val="4"/>
        <charset val="134"/>
      </rPr>
      <t>年度电能烤房建设项目）</t>
    </r>
  </si>
  <si>
    <r>
      <rPr>
        <sz val="10"/>
        <color indexed="8"/>
        <rFont val="方正仿宋简体"/>
        <family val="4"/>
        <charset val="134"/>
      </rPr>
      <t>太平镇</t>
    </r>
  </si>
  <si>
    <r>
      <rPr>
        <sz val="10"/>
        <color indexed="8"/>
        <rFont val="方正仿宋简体"/>
        <family val="4"/>
        <charset val="134"/>
      </rPr>
      <t>建设电能烤房</t>
    </r>
    <r>
      <rPr>
        <sz val="10"/>
        <rFont val="Times New Roman"/>
        <family val="1"/>
        <charset val="0"/>
      </rPr>
      <t>35</t>
    </r>
    <r>
      <rPr>
        <sz val="10"/>
        <rFont val="方正仿宋简体"/>
        <family val="4"/>
        <charset val="134"/>
      </rPr>
      <t>座</t>
    </r>
  </si>
  <si>
    <r>
      <t>1.</t>
    </r>
    <r>
      <rPr>
        <sz val="10"/>
        <color indexed="8"/>
        <rFont val="方正仿宋简体"/>
        <family val="4"/>
        <charset val="134"/>
      </rPr>
      <t>数量指标：建设电能烤房</t>
    </r>
    <r>
      <rPr>
        <sz val="10"/>
        <color rgb="FF000000"/>
        <rFont val="Times New Roman"/>
        <family val="1"/>
        <charset val="0"/>
      </rPr>
      <t>35</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</si>
  <si>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太平镇</t>
    </r>
  </si>
  <si>
    <r>
      <rPr>
        <sz val="10"/>
        <color indexed="8"/>
        <rFont val="方正仿宋简体"/>
        <family val="4"/>
        <charset val="134"/>
      </rPr>
      <t>姚安县乡村振兴项目（官屯镇</t>
    </r>
    <r>
      <rPr>
        <sz val="10"/>
        <rFont val="Times New Roman"/>
        <family val="1"/>
        <charset val="0"/>
      </rPr>
      <t>2023</t>
    </r>
    <r>
      <rPr>
        <sz val="10"/>
        <rFont val="方正仿宋简体"/>
        <family val="4"/>
        <charset val="134"/>
      </rPr>
      <t>年度电能烤房建设项目）</t>
    </r>
  </si>
  <si>
    <r>
      <rPr>
        <sz val="10"/>
        <color indexed="8"/>
        <rFont val="方正仿宋简体"/>
        <family val="4"/>
        <charset val="134"/>
      </rPr>
      <t>官屯镇</t>
    </r>
  </si>
  <si>
    <r>
      <rPr>
        <sz val="10"/>
        <color indexed="8"/>
        <rFont val="方正仿宋简体"/>
        <family val="4"/>
        <charset val="134"/>
      </rPr>
      <t>建设电能烤房</t>
    </r>
    <r>
      <rPr>
        <sz val="10"/>
        <rFont val="Times New Roman"/>
        <family val="1"/>
        <charset val="0"/>
      </rPr>
      <t>46</t>
    </r>
    <r>
      <rPr>
        <sz val="10"/>
        <rFont val="方正仿宋简体"/>
        <family val="4"/>
        <charset val="134"/>
      </rPr>
      <t>座</t>
    </r>
  </si>
  <si>
    <r>
      <t>1.</t>
    </r>
    <r>
      <rPr>
        <sz val="10"/>
        <color indexed="8"/>
        <rFont val="方正仿宋简体"/>
        <family val="4"/>
        <charset val="134"/>
      </rPr>
      <t>数量指标：建设电能烤房</t>
    </r>
    <r>
      <rPr>
        <sz val="10"/>
        <color rgb="FF000000"/>
        <rFont val="Times New Roman"/>
        <family val="1"/>
        <charset val="0"/>
      </rPr>
      <t>46</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</si>
  <si>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官屯镇</t>
    </r>
  </si>
  <si>
    <r>
      <rPr>
        <sz val="10"/>
        <color indexed="8"/>
        <rFont val="方正仿宋简体"/>
        <family val="4"/>
        <charset val="134"/>
      </rPr>
      <t>姚安县乡村振兴项目（大河口乡</t>
    </r>
    <r>
      <rPr>
        <sz val="10"/>
        <rFont val="Times New Roman"/>
        <family val="1"/>
        <charset val="0"/>
      </rPr>
      <t>2023</t>
    </r>
    <r>
      <rPr>
        <sz val="10"/>
        <rFont val="方正仿宋简体"/>
        <family val="4"/>
        <charset val="134"/>
      </rPr>
      <t>年度电能烤房建设项目）</t>
    </r>
  </si>
  <si>
    <r>
      <rPr>
        <sz val="10"/>
        <color indexed="8"/>
        <rFont val="方正仿宋简体"/>
        <family val="4"/>
        <charset val="134"/>
      </rPr>
      <t>大河口乡</t>
    </r>
  </si>
  <si>
    <r>
      <rPr>
        <sz val="10"/>
        <color indexed="8"/>
        <rFont val="方正仿宋简体"/>
        <family val="4"/>
        <charset val="134"/>
      </rPr>
      <t>建设电能烤房</t>
    </r>
    <r>
      <rPr>
        <sz val="10"/>
        <rFont val="Times New Roman"/>
        <family val="1"/>
        <charset val="0"/>
      </rPr>
      <t>26</t>
    </r>
    <r>
      <rPr>
        <sz val="10"/>
        <rFont val="方正仿宋简体"/>
        <family val="4"/>
        <charset val="134"/>
      </rPr>
      <t>座</t>
    </r>
  </si>
  <si>
    <r>
      <t>1.</t>
    </r>
    <r>
      <rPr>
        <sz val="10"/>
        <color indexed="8"/>
        <rFont val="方正仿宋简体"/>
        <family val="4"/>
        <charset val="134"/>
      </rPr>
      <t>数量指标：建设电能烤房</t>
    </r>
    <r>
      <rPr>
        <sz val="10"/>
        <color rgb="FF000000"/>
        <rFont val="Times New Roman"/>
        <family val="1"/>
        <charset val="0"/>
      </rPr>
      <t>26</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</si>
  <si>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大河口乡</t>
    </r>
  </si>
  <si>
    <r>
      <rPr>
        <sz val="10"/>
        <color indexed="8"/>
        <rFont val="方正仿宋简体"/>
        <family val="4"/>
        <charset val="134"/>
      </rPr>
      <t>姚安县乡村振兴项目（适中乡</t>
    </r>
    <r>
      <rPr>
        <sz val="10"/>
        <rFont val="Times New Roman"/>
        <family val="1"/>
        <charset val="0"/>
      </rPr>
      <t>2023</t>
    </r>
    <r>
      <rPr>
        <sz val="10"/>
        <rFont val="方正仿宋简体"/>
        <family val="4"/>
        <charset val="134"/>
      </rPr>
      <t>年度电能烤房建设项目）</t>
    </r>
  </si>
  <si>
    <r>
      <rPr>
        <sz val="10"/>
        <color indexed="8"/>
        <rFont val="方正仿宋简体"/>
        <family val="4"/>
        <charset val="134"/>
      </rPr>
      <t>适中乡</t>
    </r>
  </si>
  <si>
    <r>
      <rPr>
        <sz val="10"/>
        <color indexed="8"/>
        <rFont val="方正仿宋简体"/>
        <family val="4"/>
        <charset val="134"/>
      </rPr>
      <t>建设电能烤房</t>
    </r>
    <r>
      <rPr>
        <sz val="10"/>
        <rFont val="Times New Roman"/>
        <family val="1"/>
        <charset val="0"/>
      </rPr>
      <t>18</t>
    </r>
    <r>
      <rPr>
        <sz val="10"/>
        <rFont val="方正仿宋简体"/>
        <family val="4"/>
        <charset val="134"/>
      </rPr>
      <t>座</t>
    </r>
  </si>
  <si>
    <r>
      <t>1.</t>
    </r>
    <r>
      <rPr>
        <sz val="10"/>
        <color indexed="8"/>
        <rFont val="方正仿宋简体"/>
        <family val="4"/>
        <charset val="134"/>
      </rPr>
      <t>数量指标：建设电能烤房</t>
    </r>
    <r>
      <rPr>
        <sz val="10"/>
        <color rgb="FF000000"/>
        <rFont val="Times New Roman"/>
        <family val="1"/>
        <charset val="0"/>
      </rPr>
      <t>18</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</si>
  <si>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适中乡</t>
    </r>
  </si>
  <si>
    <r>
      <rPr>
        <sz val="10"/>
        <color indexed="8"/>
        <rFont val="方正仿宋简体"/>
        <family val="4"/>
        <charset val="134"/>
      </rPr>
      <t>姚安县乡村振兴项目（左门乡</t>
    </r>
    <r>
      <rPr>
        <sz val="10"/>
        <rFont val="Times New Roman"/>
        <family val="1"/>
        <charset val="0"/>
      </rPr>
      <t>2023</t>
    </r>
    <r>
      <rPr>
        <sz val="10"/>
        <rFont val="方正仿宋简体"/>
        <family val="4"/>
        <charset val="134"/>
      </rPr>
      <t>年度电能烤房建设项目）</t>
    </r>
  </si>
  <si>
    <r>
      <rPr>
        <sz val="10"/>
        <color indexed="8"/>
        <rFont val="方正仿宋简体"/>
        <family val="4"/>
        <charset val="134"/>
      </rPr>
      <t>左门乡</t>
    </r>
  </si>
  <si>
    <r>
      <rPr>
        <sz val="10"/>
        <rFont val="方正仿宋简体"/>
        <family val="4"/>
        <charset val="134"/>
      </rPr>
      <t>左门乡</t>
    </r>
  </si>
  <si>
    <r>
      <rPr>
        <sz val="10"/>
        <color indexed="8"/>
        <rFont val="方正仿宋简体"/>
        <family val="4"/>
        <charset val="134"/>
      </rPr>
      <t>前场镇新街社区凉桥民族示范村产业发展建设项目</t>
    </r>
  </si>
  <si>
    <r>
      <rPr>
        <sz val="10"/>
        <color indexed="8"/>
        <rFont val="方正仿宋简体"/>
        <family val="4"/>
        <charset val="134"/>
      </rPr>
      <t>新街社区</t>
    </r>
  </si>
  <si>
    <r>
      <rPr>
        <sz val="10"/>
        <color indexed="8"/>
        <rFont val="方正仿宋简体"/>
        <family val="4"/>
        <charset val="134"/>
      </rPr>
      <t>建特色农产品加工厂配套设施</t>
    </r>
    <r>
      <rPr>
        <sz val="10"/>
        <color indexed="8"/>
        <rFont val="Times New Roman"/>
        <family val="1"/>
        <charset val="0"/>
      </rPr>
      <t>1</t>
    </r>
    <r>
      <rPr>
        <sz val="10"/>
        <color indexed="8"/>
        <rFont val="方正仿宋简体"/>
        <family val="4"/>
        <charset val="134"/>
      </rPr>
      <t>套（含果蔬烘干机、脱水机等配套设施）</t>
    </r>
  </si>
  <si>
    <r>
      <t>1.</t>
    </r>
    <r>
      <rPr>
        <sz val="10"/>
        <color indexed="8"/>
        <rFont val="方正仿宋简体"/>
        <family val="4"/>
        <charset val="134"/>
      </rPr>
      <t>数量指标：建特色农产品加工厂配套设施</t>
    </r>
    <r>
      <rPr>
        <sz val="10"/>
        <color rgb="FF000000"/>
        <rFont val="Times New Roman"/>
        <family val="1"/>
        <charset val="0"/>
      </rPr>
      <t>1</t>
    </r>
    <r>
      <rPr>
        <sz val="10"/>
        <color indexed="8"/>
        <rFont val="方正仿宋简体"/>
        <family val="4"/>
        <charset val="134"/>
      </rPr>
      <t>套（含果蔬烘干机、脱水机等配套设施）；</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</si>
  <si>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弥兴镇有机蔬菜示范园建设项目</t>
    </r>
  </si>
  <si>
    <r>
      <rPr>
        <sz val="10"/>
        <color indexed="8"/>
        <rFont val="方正仿宋简体"/>
        <family val="4"/>
        <charset val="134"/>
      </rPr>
      <t>弥兴村</t>
    </r>
  </si>
  <si>
    <r>
      <t xml:space="preserve"> </t>
    </r>
    <r>
      <rPr>
        <sz val="10"/>
        <rFont val="方正仿宋简体"/>
        <family val="4"/>
        <charset val="134"/>
      </rPr>
      <t>建8米跨度低碳智能温室南方型提包温室大棚18400平方米；水肥一体灌溉系统1套</t>
    </r>
  </si>
  <si>
    <r>
      <t>1.</t>
    </r>
    <r>
      <rPr>
        <sz val="10"/>
        <color rgb="FF000000"/>
        <rFont val="方正仿宋简体"/>
        <family val="4"/>
        <charset val="134"/>
      </rPr>
      <t>数量指标：建</t>
    </r>
    <r>
      <rPr>
        <sz val="10"/>
        <color rgb="FF000000"/>
        <rFont val="Times New Roman"/>
        <family val="1"/>
        <charset val="0"/>
      </rPr>
      <t>8</t>
    </r>
    <r>
      <rPr>
        <sz val="10"/>
        <color rgb="FF000000"/>
        <rFont val="方正仿宋简体"/>
        <family val="4"/>
        <charset val="134"/>
      </rPr>
      <t>米跨度低碳智能温室南方型提包温室大棚</t>
    </r>
    <r>
      <rPr>
        <sz val="10"/>
        <color rgb="FF000000"/>
        <rFont val="Times New Roman"/>
        <family val="1"/>
        <charset val="0"/>
      </rPr>
      <t>18400</t>
    </r>
    <r>
      <rPr>
        <sz val="10"/>
        <color rgb="FF000000"/>
        <rFont val="方正仿宋简体"/>
        <family val="4"/>
        <charset val="134"/>
      </rPr>
      <t>平方米；水肥一体灌溉系统</t>
    </r>
    <r>
      <rPr>
        <sz val="10"/>
        <color rgb="FF000000"/>
        <rFont val="Times New Roman"/>
        <family val="1"/>
        <charset val="0"/>
      </rPr>
      <t>1</t>
    </r>
    <r>
      <rPr>
        <sz val="10"/>
        <color rgb="FF000000"/>
        <rFont val="方正仿宋简体"/>
        <family val="4"/>
        <charset val="134"/>
      </rPr>
      <t>套；</t>
    </r>
    <r>
      <rPr>
        <sz val="10"/>
        <color rgb="FF000000"/>
        <rFont val="Times New Roman"/>
        <family val="1"/>
        <charset val="0"/>
      </rPr>
      <t>2.</t>
    </r>
    <r>
      <rPr>
        <sz val="10"/>
        <color rgb="FF000000"/>
        <rFont val="方正仿宋简体"/>
        <family val="4"/>
        <charset val="134"/>
      </rPr>
      <t>质量指标</t>
    </r>
    <r>
      <rPr>
        <sz val="10"/>
        <color rgb="FF000000"/>
        <rFont val="Times New Roman"/>
        <family val="1"/>
        <charset val="0"/>
      </rPr>
      <t>:</t>
    </r>
    <r>
      <rPr>
        <sz val="10"/>
        <color rgb="FF000000"/>
        <rFont val="方正仿宋简体"/>
        <family val="4"/>
        <charset val="134"/>
      </rPr>
      <t>工程验收合格率</t>
    </r>
    <r>
      <rPr>
        <sz val="10"/>
        <color rgb="FF000000"/>
        <rFont val="Times New Roman"/>
        <family val="1"/>
        <charset val="0"/>
      </rPr>
      <t>100%</t>
    </r>
    <r>
      <rPr>
        <sz val="10"/>
        <color rgb="FF000000"/>
        <rFont val="方正仿宋简体"/>
        <family val="4"/>
        <charset val="134"/>
      </rPr>
      <t>；</t>
    </r>
    <r>
      <rPr>
        <sz val="10"/>
        <color rgb="FF000000"/>
        <rFont val="Times New Roman"/>
        <family val="1"/>
        <charset val="0"/>
      </rPr>
      <t>3.</t>
    </r>
    <r>
      <rPr>
        <sz val="10"/>
        <color rgb="FF000000"/>
        <rFont val="方正仿宋简体"/>
        <family val="4"/>
        <charset val="134"/>
      </rPr>
      <t>时效指标：当年开工率</t>
    </r>
    <r>
      <rPr>
        <sz val="10"/>
        <color rgb="FF000000"/>
        <rFont val="Times New Roman"/>
        <family val="1"/>
        <charset val="0"/>
      </rPr>
      <t>100%</t>
    </r>
    <r>
      <rPr>
        <sz val="10"/>
        <color rgb="FF000000"/>
        <rFont val="方正仿宋简体"/>
        <family val="4"/>
        <charset val="134"/>
      </rPr>
      <t>；</t>
    </r>
    <r>
      <rPr>
        <sz val="10"/>
        <color rgb="FF000000"/>
        <rFont val="Times New Roman"/>
        <family val="1"/>
        <charset val="0"/>
      </rPr>
      <t>4.</t>
    </r>
    <r>
      <rPr>
        <sz val="10"/>
        <color rgb="FF000000"/>
        <rFont val="方正仿宋简体"/>
        <family val="4"/>
        <charset val="134"/>
      </rPr>
      <t>满意度指标：受益人口满意度</t>
    </r>
    <r>
      <rPr>
        <sz val="10"/>
        <color rgb="FF000000"/>
        <rFont val="Times New Roman"/>
        <family val="1"/>
        <charset val="0"/>
      </rPr>
      <t>≥95%</t>
    </r>
    <r>
      <rPr>
        <sz val="10"/>
        <color rgb="FF000000"/>
        <rFont val="方正仿宋简体"/>
        <family val="4"/>
        <charset val="134"/>
      </rPr>
      <t>。</t>
    </r>
  </si>
  <si>
    <r>
      <rPr>
        <sz val="10"/>
        <color indexed="8"/>
        <rFont val="方正仿宋简体"/>
        <family val="4"/>
        <charset val="134"/>
      </rPr>
      <t>官屯镇民族团结进步示范乡镇建设产业发展项目</t>
    </r>
  </si>
  <si>
    <r>
      <rPr>
        <sz val="10"/>
        <color indexed="8"/>
        <rFont val="方正仿宋简体"/>
        <family val="4"/>
        <charset val="134"/>
      </rPr>
      <t>官屯社区连厂村</t>
    </r>
    <r>
      <rPr>
        <sz val="10"/>
        <rFont val="Times New Roman"/>
        <family val="1"/>
        <charset val="0"/>
      </rPr>
      <t xml:space="preserve">  </t>
    </r>
    <r>
      <rPr>
        <sz val="10"/>
        <rFont val="方正仿宋简体"/>
        <family val="4"/>
        <charset val="134"/>
      </rPr>
      <t>巴拉</t>
    </r>
    <r>
      <rPr>
        <sz val="10"/>
        <rFont val="宋体"/>
        <charset val="134"/>
      </rPr>
      <t>鲊</t>
    </r>
    <r>
      <rPr>
        <sz val="10"/>
        <rFont val="方正仿宋简体"/>
        <family val="4"/>
        <charset val="134"/>
      </rPr>
      <t>村</t>
    </r>
  </si>
  <si>
    <r>
      <rPr>
        <sz val="10"/>
        <color indexed="8"/>
        <rFont val="方正仿宋简体"/>
        <family val="4"/>
        <charset val="134"/>
      </rPr>
      <t>建设肉牛养殖示范村</t>
    </r>
    <r>
      <rPr>
        <sz val="10"/>
        <color rgb="FF000000"/>
        <rFont val="Times New Roman"/>
        <family val="1"/>
        <charset val="0"/>
      </rPr>
      <t>2</t>
    </r>
    <r>
      <rPr>
        <sz val="10"/>
        <color indexed="8"/>
        <rFont val="方正仿宋简体"/>
        <family val="4"/>
        <charset val="134"/>
      </rPr>
      <t>个，改造肉牛养殖粪污收集等配套设；建设花卉产业示范园</t>
    </r>
    <r>
      <rPr>
        <sz val="10"/>
        <color rgb="FF000000"/>
        <rFont val="Times New Roman"/>
        <family val="1"/>
        <charset val="0"/>
      </rPr>
      <t>1</t>
    </r>
    <r>
      <rPr>
        <sz val="10"/>
        <color indexed="8"/>
        <rFont val="方正仿宋简体"/>
        <family val="4"/>
        <charset val="134"/>
      </rPr>
      <t>座，新建花卉种植大棚</t>
    </r>
    <r>
      <rPr>
        <sz val="10"/>
        <color rgb="FF000000"/>
        <rFont val="Times New Roman"/>
        <family val="1"/>
        <charset val="0"/>
      </rPr>
      <t>10</t>
    </r>
    <r>
      <rPr>
        <sz val="10"/>
        <color indexed="8"/>
        <rFont val="方正仿宋简体"/>
        <family val="4"/>
        <charset val="134"/>
      </rPr>
      <t>亩，修复大棚</t>
    </r>
    <r>
      <rPr>
        <sz val="10"/>
        <color rgb="FF000000"/>
        <rFont val="Times New Roman"/>
        <family val="1"/>
        <charset val="0"/>
      </rPr>
      <t>20</t>
    </r>
    <r>
      <rPr>
        <sz val="10"/>
        <color indexed="8"/>
        <rFont val="方正仿宋简体"/>
        <family val="4"/>
        <charset val="134"/>
      </rPr>
      <t>亩，冷链仓储处理车间</t>
    </r>
    <r>
      <rPr>
        <sz val="10"/>
        <color rgb="FF000000"/>
        <rFont val="Times New Roman"/>
        <family val="1"/>
        <charset val="0"/>
      </rPr>
      <t>1300</t>
    </r>
    <r>
      <rPr>
        <sz val="10"/>
        <color indexed="8"/>
        <rFont val="方正仿宋简体"/>
        <family val="4"/>
        <charset val="134"/>
      </rPr>
      <t>平方米</t>
    </r>
  </si>
  <si>
    <r>
      <t>1.</t>
    </r>
    <r>
      <rPr>
        <sz val="10"/>
        <color indexed="8"/>
        <rFont val="方正仿宋简体"/>
        <family val="4"/>
        <charset val="134"/>
      </rPr>
      <t>数量指标：建设肉牛养殖示范村</t>
    </r>
    <r>
      <rPr>
        <sz val="10"/>
        <color rgb="FF000000"/>
        <rFont val="Times New Roman"/>
        <family val="1"/>
        <charset val="0"/>
      </rPr>
      <t>2</t>
    </r>
    <r>
      <rPr>
        <sz val="10"/>
        <color indexed="8"/>
        <rFont val="方正仿宋简体"/>
        <family val="4"/>
        <charset val="134"/>
      </rPr>
      <t>个，改造肉牛养殖粪污收集等配套设；建设花卉产业示范园</t>
    </r>
    <r>
      <rPr>
        <sz val="10"/>
        <color rgb="FF000000"/>
        <rFont val="Times New Roman"/>
        <family val="1"/>
        <charset val="0"/>
      </rPr>
      <t>1</t>
    </r>
    <r>
      <rPr>
        <sz val="10"/>
        <color indexed="8"/>
        <rFont val="方正仿宋简体"/>
        <family val="4"/>
        <charset val="134"/>
      </rPr>
      <t>座，新建花卉种植大棚</t>
    </r>
    <r>
      <rPr>
        <sz val="10"/>
        <color rgb="FF000000"/>
        <rFont val="Times New Roman"/>
        <family val="1"/>
        <charset val="0"/>
      </rPr>
      <t>10</t>
    </r>
    <r>
      <rPr>
        <sz val="10"/>
        <color indexed="8"/>
        <rFont val="方正仿宋简体"/>
        <family val="4"/>
        <charset val="134"/>
      </rPr>
      <t>亩，修复大棚</t>
    </r>
    <r>
      <rPr>
        <sz val="10"/>
        <color rgb="FF000000"/>
        <rFont val="Times New Roman"/>
        <family val="1"/>
        <charset val="0"/>
      </rPr>
      <t>20</t>
    </r>
    <r>
      <rPr>
        <sz val="10"/>
        <color indexed="8"/>
        <rFont val="方正仿宋简体"/>
        <family val="4"/>
        <charset val="134"/>
      </rPr>
      <t>亩，冷链仓储处理车间</t>
    </r>
    <r>
      <rPr>
        <sz val="10"/>
        <color rgb="FF000000"/>
        <rFont val="Times New Roman"/>
        <family val="1"/>
        <charset val="0"/>
      </rPr>
      <t>1300</t>
    </r>
    <r>
      <rPr>
        <sz val="10"/>
        <color indexed="8"/>
        <rFont val="方正仿宋简体"/>
        <family val="4"/>
        <charset val="134"/>
      </rPr>
      <t>平方米；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</si>
  <si>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姚安县工业园区绿色产品厂房建设项目</t>
    </r>
  </si>
  <si>
    <r>
      <rPr>
        <sz val="10"/>
        <color indexed="8"/>
        <rFont val="方正仿宋简体"/>
        <family val="4"/>
        <charset val="134"/>
      </rPr>
      <t>建钢结构厂房</t>
    </r>
    <r>
      <rPr>
        <sz val="10"/>
        <color indexed="8"/>
        <rFont val="Times New Roman"/>
        <family val="1"/>
        <charset val="0"/>
      </rPr>
      <t>8000</t>
    </r>
    <r>
      <rPr>
        <sz val="10"/>
        <color indexed="8"/>
        <rFont val="方正仿宋简体"/>
        <family val="4"/>
        <charset val="134"/>
      </rPr>
      <t>平方米，采用钢结构、顶面和墙面盖彩钢瓦，室内地坪</t>
    </r>
    <r>
      <rPr>
        <sz val="10"/>
        <color indexed="8"/>
        <rFont val="Times New Roman"/>
        <family val="1"/>
        <charset val="0"/>
      </rPr>
      <t>C25</t>
    </r>
    <r>
      <rPr>
        <sz val="10"/>
        <color indexed="8"/>
        <rFont val="方正仿宋简体"/>
        <family val="4"/>
        <charset val="134"/>
      </rPr>
      <t>混凝土硬化，待宰大棚</t>
    </r>
    <r>
      <rPr>
        <sz val="10"/>
        <color indexed="8"/>
        <rFont val="Times New Roman"/>
        <family val="1"/>
        <charset val="0"/>
      </rPr>
      <t>570</t>
    </r>
    <r>
      <rPr>
        <sz val="10"/>
        <color indexed="8"/>
        <rFont val="方正仿宋简体"/>
        <family val="4"/>
        <charset val="134"/>
      </rPr>
      <t>平方米，以及配套用房、水电设施消防管网安装，室外道路硬化等附属设施建设</t>
    </r>
  </si>
  <si>
    <r>
      <t>1.</t>
    </r>
    <r>
      <rPr>
        <sz val="10"/>
        <color indexed="8"/>
        <rFont val="方正仿宋简体"/>
        <family val="4"/>
        <charset val="134"/>
      </rPr>
      <t>数量指标：建钢结构厂房</t>
    </r>
    <r>
      <rPr>
        <sz val="10"/>
        <color rgb="FF000000"/>
        <rFont val="Times New Roman"/>
        <family val="1"/>
        <charset val="0"/>
      </rPr>
      <t>8000</t>
    </r>
    <r>
      <rPr>
        <sz val="10"/>
        <color indexed="8"/>
        <rFont val="方正仿宋简体"/>
        <family val="4"/>
        <charset val="134"/>
      </rPr>
      <t>平方米，待宰大棚</t>
    </r>
    <r>
      <rPr>
        <sz val="10"/>
        <color rgb="FF000000"/>
        <rFont val="Times New Roman"/>
        <family val="1"/>
        <charset val="0"/>
      </rPr>
      <t>570</t>
    </r>
    <r>
      <rPr>
        <sz val="10"/>
        <color indexed="8"/>
        <rFont val="方正仿宋简体"/>
        <family val="4"/>
        <charset val="134"/>
      </rPr>
      <t>平方米，等附属设施建设；</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</si>
  <si>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工业信息化商务科技局</t>
    </r>
  </si>
  <si>
    <r>
      <rPr>
        <sz val="10"/>
        <color indexed="8"/>
        <rFont val="方正仿宋简体"/>
        <family val="4"/>
        <charset val="134"/>
      </rPr>
      <t>增加金额</t>
    </r>
  </si>
  <si>
    <r>
      <t>新增省级</t>
    </r>
    <r>
      <rPr>
        <sz val="10"/>
        <color rgb="FF000000"/>
        <rFont val="方正仿宋简体"/>
        <family val="4"/>
        <charset val="134"/>
      </rPr>
      <t>资金</t>
    </r>
    <r>
      <rPr>
        <sz val="10"/>
        <color indexed="8"/>
        <rFont val="Times New Roman"/>
        <family val="1"/>
        <charset val="0"/>
      </rPr>
      <t>375</t>
    </r>
    <r>
      <rPr>
        <sz val="10"/>
        <color rgb="FF000000"/>
        <rFont val="方正仿宋简体"/>
        <family val="4"/>
        <charset val="134"/>
      </rPr>
      <t>万元</t>
    </r>
  </si>
  <si>
    <r>
      <rPr>
        <sz val="10"/>
        <color indexed="8"/>
        <rFont val="方正仿宋简体"/>
        <family val="4"/>
        <charset val="134"/>
      </rPr>
      <t>姚安县光禄镇后营村农产品加工车间配套建设项目</t>
    </r>
  </si>
  <si>
    <r>
      <rPr>
        <sz val="10"/>
        <color indexed="8"/>
        <rFont val="方正仿宋简体"/>
        <family val="4"/>
        <charset val="134"/>
      </rPr>
      <t>后营村</t>
    </r>
  </si>
  <si>
    <r>
      <rPr>
        <sz val="10"/>
        <color indexed="8"/>
        <rFont val="方正仿宋简体"/>
        <family val="4"/>
        <charset val="134"/>
      </rPr>
      <t>架设</t>
    </r>
    <r>
      <rPr>
        <sz val="10"/>
        <color indexed="8"/>
        <rFont val="Times New Roman"/>
        <family val="1"/>
        <charset val="0"/>
      </rPr>
      <t>DN150</t>
    </r>
    <r>
      <rPr>
        <sz val="10"/>
        <color indexed="8"/>
        <rFont val="方正仿宋简体"/>
        <family val="4"/>
        <charset val="134"/>
      </rPr>
      <t>给水管道</t>
    </r>
    <r>
      <rPr>
        <sz val="10"/>
        <color indexed="8"/>
        <rFont val="Times New Roman"/>
        <family val="1"/>
        <charset val="0"/>
      </rPr>
      <t>85m</t>
    </r>
    <r>
      <rPr>
        <sz val="10"/>
        <color indexed="8"/>
        <rFont val="方正仿宋简体"/>
        <family val="4"/>
        <charset val="134"/>
      </rPr>
      <t>，安装消火栓给水压力泵</t>
    </r>
    <r>
      <rPr>
        <sz val="10"/>
        <color indexed="8"/>
        <rFont val="Times New Roman"/>
        <family val="1"/>
        <charset val="0"/>
      </rPr>
      <t>2</t>
    </r>
    <r>
      <rPr>
        <sz val="10"/>
        <color indexed="8"/>
        <rFont val="方正仿宋简体"/>
        <family val="4"/>
        <charset val="134"/>
      </rPr>
      <t>台，喷淋给水压力泵</t>
    </r>
    <r>
      <rPr>
        <sz val="10"/>
        <color indexed="8"/>
        <rFont val="Times New Roman"/>
        <family val="1"/>
        <charset val="0"/>
      </rPr>
      <t>2</t>
    </r>
    <r>
      <rPr>
        <sz val="10"/>
        <color indexed="8"/>
        <rFont val="方正仿宋简体"/>
        <family val="4"/>
        <charset val="134"/>
      </rPr>
      <t>台、稳压泵</t>
    </r>
    <r>
      <rPr>
        <sz val="10"/>
        <color indexed="8"/>
        <rFont val="Times New Roman"/>
        <family val="1"/>
        <charset val="0"/>
      </rPr>
      <t>2</t>
    </r>
    <r>
      <rPr>
        <sz val="10"/>
        <color indexed="8"/>
        <rFont val="方正仿宋简体"/>
        <family val="4"/>
        <charset val="134"/>
      </rPr>
      <t>台、稳压罐</t>
    </r>
    <r>
      <rPr>
        <sz val="10"/>
        <color indexed="8"/>
        <rFont val="Times New Roman"/>
        <family val="1"/>
        <charset val="0"/>
      </rPr>
      <t>1</t>
    </r>
    <r>
      <rPr>
        <sz val="10"/>
        <color indexed="8"/>
        <rFont val="方正仿宋简体"/>
        <family val="4"/>
        <charset val="134"/>
      </rPr>
      <t>台、闸阀压力表</t>
    </r>
    <r>
      <rPr>
        <sz val="10"/>
        <color indexed="8"/>
        <rFont val="Times New Roman"/>
        <family val="1"/>
        <charset val="0"/>
      </rPr>
      <t>1</t>
    </r>
    <r>
      <rPr>
        <sz val="10"/>
        <color indexed="8"/>
        <rFont val="方正仿宋简体"/>
        <family val="4"/>
        <charset val="134"/>
      </rPr>
      <t>批，自动报警系统</t>
    </r>
    <r>
      <rPr>
        <sz val="10"/>
        <color indexed="8"/>
        <rFont val="Times New Roman"/>
        <family val="1"/>
        <charset val="0"/>
      </rPr>
      <t>1</t>
    </r>
    <r>
      <rPr>
        <sz val="10"/>
        <color indexed="8"/>
        <rFont val="方正仿宋简体"/>
        <family val="4"/>
        <charset val="134"/>
      </rPr>
      <t>套、电力电缆</t>
    </r>
    <r>
      <rPr>
        <sz val="10"/>
        <color indexed="8"/>
        <rFont val="Times New Roman"/>
        <family val="1"/>
        <charset val="0"/>
      </rPr>
      <t>1</t>
    </r>
    <r>
      <rPr>
        <sz val="10"/>
        <color indexed="8"/>
        <rFont val="方正仿宋简体"/>
        <family val="4"/>
        <charset val="134"/>
      </rPr>
      <t>批、配电柜</t>
    </r>
    <r>
      <rPr>
        <sz val="10"/>
        <color indexed="8"/>
        <rFont val="Times New Roman"/>
        <family val="1"/>
        <charset val="0"/>
      </rPr>
      <t>5</t>
    </r>
    <r>
      <rPr>
        <sz val="10"/>
        <color indexed="8"/>
        <rFont val="方正仿宋简体"/>
        <family val="4"/>
        <charset val="134"/>
      </rPr>
      <t>台，</t>
    </r>
    <r>
      <rPr>
        <sz val="10"/>
        <color indexed="8"/>
        <rFont val="Times New Roman"/>
        <family val="1"/>
        <charset val="0"/>
      </rPr>
      <t>50kw</t>
    </r>
    <r>
      <rPr>
        <sz val="10"/>
        <color indexed="8"/>
        <rFont val="方正仿宋简体"/>
        <family val="4"/>
        <charset val="134"/>
      </rPr>
      <t>柴油发电机组</t>
    </r>
    <r>
      <rPr>
        <sz val="10"/>
        <color indexed="8"/>
        <rFont val="Times New Roman"/>
        <family val="1"/>
        <charset val="0"/>
      </rPr>
      <t>1</t>
    </r>
    <r>
      <rPr>
        <sz val="10"/>
        <color indexed="8"/>
        <rFont val="方正仿宋简体"/>
        <family val="4"/>
        <charset val="134"/>
      </rPr>
      <t>套，新建发电机房</t>
    </r>
    <r>
      <rPr>
        <sz val="10"/>
        <color indexed="8"/>
        <rFont val="Times New Roman"/>
        <family val="1"/>
        <charset val="0"/>
      </rPr>
      <t>20m2</t>
    </r>
    <r>
      <rPr>
        <sz val="10"/>
        <color indexed="8"/>
        <rFont val="方正仿宋简体"/>
        <family val="4"/>
        <charset val="134"/>
      </rPr>
      <t>，新建彩钢瓦水泵房</t>
    </r>
    <r>
      <rPr>
        <sz val="10"/>
        <color indexed="8"/>
        <rFont val="Times New Roman"/>
        <family val="1"/>
        <charset val="0"/>
      </rPr>
      <t>37m2</t>
    </r>
    <r>
      <rPr>
        <sz val="10"/>
        <color indexed="8"/>
        <rFont val="方正仿宋简体"/>
        <family val="4"/>
        <charset val="134"/>
      </rPr>
      <t>等设施建设</t>
    </r>
  </si>
  <si>
    <r>
      <t>1.</t>
    </r>
    <r>
      <rPr>
        <sz val="10"/>
        <color indexed="8"/>
        <rFont val="方正仿宋简体"/>
        <family val="4"/>
        <charset val="134"/>
      </rPr>
      <t>数量指标：架设</t>
    </r>
    <r>
      <rPr>
        <sz val="10"/>
        <color rgb="FF000000"/>
        <rFont val="Times New Roman"/>
        <family val="1"/>
        <charset val="0"/>
      </rPr>
      <t>DN150</t>
    </r>
    <r>
      <rPr>
        <sz val="10"/>
        <color indexed="8"/>
        <rFont val="方正仿宋简体"/>
        <family val="4"/>
        <charset val="134"/>
      </rPr>
      <t>给水管道</t>
    </r>
    <r>
      <rPr>
        <sz val="10"/>
        <color rgb="FF000000"/>
        <rFont val="Times New Roman"/>
        <family val="1"/>
        <charset val="0"/>
      </rPr>
      <t>85m</t>
    </r>
    <r>
      <rPr>
        <sz val="10"/>
        <color indexed="8"/>
        <rFont val="方正仿宋简体"/>
        <family val="4"/>
        <charset val="134"/>
      </rPr>
      <t>，安装消火栓给水压力泵</t>
    </r>
    <r>
      <rPr>
        <sz val="10"/>
        <color rgb="FF000000"/>
        <rFont val="Times New Roman"/>
        <family val="1"/>
        <charset val="0"/>
      </rPr>
      <t>2</t>
    </r>
    <r>
      <rPr>
        <sz val="10"/>
        <color indexed="8"/>
        <rFont val="方正仿宋简体"/>
        <family val="4"/>
        <charset val="134"/>
      </rPr>
      <t>台，喷淋给水压力泵</t>
    </r>
    <r>
      <rPr>
        <sz val="10"/>
        <color rgb="FF000000"/>
        <rFont val="Times New Roman"/>
        <family val="1"/>
        <charset val="0"/>
      </rPr>
      <t>2</t>
    </r>
    <r>
      <rPr>
        <sz val="10"/>
        <color indexed="8"/>
        <rFont val="方正仿宋简体"/>
        <family val="4"/>
        <charset val="134"/>
      </rPr>
      <t>台、稳压泵</t>
    </r>
    <r>
      <rPr>
        <sz val="10"/>
        <color rgb="FF000000"/>
        <rFont val="Times New Roman"/>
        <family val="1"/>
        <charset val="0"/>
      </rPr>
      <t>2</t>
    </r>
    <r>
      <rPr>
        <sz val="10"/>
        <color indexed="8"/>
        <rFont val="方正仿宋简体"/>
        <family val="4"/>
        <charset val="134"/>
      </rPr>
      <t>台、稳压罐</t>
    </r>
    <r>
      <rPr>
        <sz val="10"/>
        <color rgb="FF000000"/>
        <rFont val="Times New Roman"/>
        <family val="1"/>
        <charset val="0"/>
      </rPr>
      <t>1</t>
    </r>
    <r>
      <rPr>
        <sz val="10"/>
        <color indexed="8"/>
        <rFont val="方正仿宋简体"/>
        <family val="4"/>
        <charset val="134"/>
      </rPr>
      <t>台，自动报警系统</t>
    </r>
    <r>
      <rPr>
        <sz val="10"/>
        <color rgb="FF000000"/>
        <rFont val="Times New Roman"/>
        <family val="1"/>
        <charset val="0"/>
      </rPr>
      <t>1</t>
    </r>
    <r>
      <rPr>
        <sz val="10"/>
        <color indexed="8"/>
        <rFont val="方正仿宋简体"/>
        <family val="4"/>
        <charset val="134"/>
      </rPr>
      <t>套、配电柜</t>
    </r>
    <r>
      <rPr>
        <sz val="10"/>
        <color rgb="FF000000"/>
        <rFont val="Times New Roman"/>
        <family val="1"/>
        <charset val="0"/>
      </rPr>
      <t>5</t>
    </r>
    <r>
      <rPr>
        <sz val="10"/>
        <color indexed="8"/>
        <rFont val="方正仿宋简体"/>
        <family val="4"/>
        <charset val="134"/>
      </rPr>
      <t>台，</t>
    </r>
    <r>
      <rPr>
        <sz val="10"/>
        <color rgb="FF000000"/>
        <rFont val="Times New Roman"/>
        <family val="1"/>
        <charset val="0"/>
      </rPr>
      <t>50kw</t>
    </r>
    <r>
      <rPr>
        <sz val="10"/>
        <color indexed="8"/>
        <rFont val="方正仿宋简体"/>
        <family val="4"/>
        <charset val="134"/>
      </rPr>
      <t>柴油发电机组</t>
    </r>
    <r>
      <rPr>
        <sz val="10"/>
        <color rgb="FF000000"/>
        <rFont val="Times New Roman"/>
        <family val="1"/>
        <charset val="0"/>
      </rPr>
      <t>1</t>
    </r>
    <r>
      <rPr>
        <sz val="10"/>
        <color indexed="8"/>
        <rFont val="方正仿宋简体"/>
        <family val="4"/>
        <charset val="134"/>
      </rPr>
      <t>套，新建发电机房</t>
    </r>
    <r>
      <rPr>
        <sz val="10"/>
        <color rgb="FF000000"/>
        <rFont val="Times New Roman"/>
        <family val="1"/>
        <charset val="0"/>
      </rPr>
      <t>20m2</t>
    </r>
    <r>
      <rPr>
        <sz val="10"/>
        <color indexed="8"/>
        <rFont val="方正仿宋简体"/>
        <family val="4"/>
        <charset val="134"/>
      </rPr>
      <t>，新建彩钢瓦水泵房</t>
    </r>
    <r>
      <rPr>
        <sz val="10"/>
        <color rgb="FF000000"/>
        <rFont val="Times New Roman"/>
        <family val="1"/>
        <charset val="0"/>
      </rPr>
      <t>37m2</t>
    </r>
    <r>
      <rPr>
        <sz val="10"/>
        <color indexed="8"/>
        <rFont val="方正仿宋简体"/>
        <family val="4"/>
        <charset val="134"/>
      </rPr>
      <t>等设施建设；</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</si>
  <si>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姚安县光禄镇草海冷链物流基地配套包装厂建设配套项目</t>
    </r>
  </si>
  <si>
    <r>
      <rPr>
        <sz val="10"/>
        <color indexed="8"/>
        <rFont val="方正仿宋简体"/>
        <family val="4"/>
        <charset val="134"/>
      </rPr>
      <t>完成</t>
    </r>
    <r>
      <rPr>
        <sz val="10"/>
        <color indexed="8"/>
        <rFont val="Times New Roman"/>
        <family val="1"/>
        <charset val="0"/>
      </rPr>
      <t>5871</t>
    </r>
    <r>
      <rPr>
        <sz val="10"/>
        <color indexed="8"/>
        <rFont val="方正仿宋简体"/>
        <family val="4"/>
        <charset val="134"/>
      </rPr>
      <t>平方米包装厂厂房排烟窗安装，安装面积</t>
    </r>
    <r>
      <rPr>
        <sz val="10"/>
        <color indexed="8"/>
        <rFont val="Times New Roman"/>
        <family val="1"/>
        <charset val="0"/>
      </rPr>
      <t>395m2</t>
    </r>
    <r>
      <rPr>
        <sz val="10"/>
        <color indexed="8"/>
        <rFont val="方正仿宋简体"/>
        <family val="4"/>
        <charset val="134"/>
      </rPr>
      <t>等设施建设</t>
    </r>
  </si>
  <si>
    <r>
      <t>1.</t>
    </r>
    <r>
      <rPr>
        <sz val="10"/>
        <color indexed="8"/>
        <rFont val="方正仿宋简体"/>
        <family val="4"/>
        <charset val="134"/>
      </rPr>
      <t>数量指标：完成</t>
    </r>
    <r>
      <rPr>
        <sz val="10"/>
        <color rgb="FF000000"/>
        <rFont val="Times New Roman"/>
        <family val="1"/>
        <charset val="0"/>
      </rPr>
      <t>5871</t>
    </r>
    <r>
      <rPr>
        <sz val="10"/>
        <color indexed="8"/>
        <rFont val="方正仿宋简体"/>
        <family val="4"/>
        <charset val="134"/>
      </rPr>
      <t>平方米包装厂厂房排烟窗安装，安装面积</t>
    </r>
    <r>
      <rPr>
        <sz val="10"/>
        <color rgb="FF000000"/>
        <rFont val="Times New Roman"/>
        <family val="1"/>
        <charset val="0"/>
      </rPr>
      <t>395m2</t>
    </r>
    <r>
      <rPr>
        <sz val="10"/>
        <color indexed="8"/>
        <rFont val="方正仿宋简体"/>
        <family val="4"/>
        <charset val="134"/>
      </rPr>
      <t>等设施建设；</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</si>
  <si>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姚安县栋川镇郭家凹农业产业水肥一体化项目</t>
    </r>
  </si>
  <si>
    <r>
      <rPr>
        <sz val="10"/>
        <color indexed="8"/>
        <rFont val="方正仿宋简体"/>
        <family val="4"/>
        <charset val="134"/>
      </rPr>
      <t>郭家凹村</t>
    </r>
  </si>
  <si>
    <r>
      <rPr>
        <sz val="10"/>
        <color indexed="8"/>
        <rFont val="方正仿宋简体"/>
        <family val="4"/>
        <charset val="134"/>
      </rPr>
      <t>建设项目主要发展烤烟产业，由</t>
    </r>
    <r>
      <rPr>
        <sz val="10"/>
        <rFont val="Times New Roman"/>
        <family val="1"/>
        <charset val="0"/>
      </rPr>
      <t>PC</t>
    </r>
    <r>
      <rPr>
        <sz val="10"/>
        <rFont val="方正仿宋简体"/>
        <family val="4"/>
        <charset val="134"/>
      </rPr>
      <t>端、脉冲电磁阀、无线电磁阀控制器，田间主管，支管、滴灌带等软硬件组成。田间配套主管口径为</t>
    </r>
    <r>
      <rPr>
        <sz val="10"/>
        <rFont val="Times New Roman"/>
        <family val="1"/>
        <charset val="0"/>
      </rPr>
      <t>DE160</t>
    </r>
    <r>
      <rPr>
        <sz val="10"/>
        <rFont val="方正仿宋简体"/>
        <family val="4"/>
        <charset val="134"/>
      </rPr>
      <t>、支管配套口径为</t>
    </r>
    <r>
      <rPr>
        <sz val="10"/>
        <rFont val="Times New Roman"/>
        <family val="1"/>
        <charset val="0"/>
      </rPr>
      <t>DE110</t>
    </r>
    <r>
      <rPr>
        <sz val="10"/>
        <rFont val="方正仿宋简体"/>
        <family val="4"/>
        <charset val="134"/>
      </rPr>
      <t>、</t>
    </r>
    <r>
      <rPr>
        <sz val="10"/>
        <rFont val="Times New Roman"/>
        <family val="1"/>
        <charset val="0"/>
      </rPr>
      <t>DE90</t>
    </r>
    <r>
      <rPr>
        <sz val="10"/>
        <rFont val="方正仿宋简体"/>
        <family val="4"/>
        <charset val="134"/>
      </rPr>
      <t>两种及相关配件</t>
    </r>
  </si>
  <si>
    <r>
      <t>1.</t>
    </r>
    <r>
      <rPr>
        <sz val="10"/>
        <color indexed="8"/>
        <rFont val="方正仿宋简体"/>
        <family val="4"/>
        <charset val="134"/>
      </rPr>
      <t>数量指标：发展烤烟产业，增加烤农产业。建设项目主要由</t>
    </r>
    <r>
      <rPr>
        <sz val="10"/>
        <color rgb="FF000000"/>
        <rFont val="Times New Roman"/>
        <family val="1"/>
        <charset val="0"/>
      </rPr>
      <t>PC</t>
    </r>
    <r>
      <rPr>
        <sz val="10"/>
        <color indexed="8"/>
        <rFont val="方正仿宋简体"/>
        <family val="4"/>
        <charset val="134"/>
      </rPr>
      <t>端、脉冲电磁阀、无线电磁阀控制器，田间主管，支管、滴灌带等软硬件组成。田间配套主管口径为</t>
    </r>
    <r>
      <rPr>
        <sz val="10"/>
        <color rgb="FF000000"/>
        <rFont val="Times New Roman"/>
        <family val="1"/>
        <charset val="0"/>
      </rPr>
      <t>DE160</t>
    </r>
    <r>
      <rPr>
        <sz val="10"/>
        <color indexed="8"/>
        <rFont val="方正仿宋简体"/>
        <family val="4"/>
        <charset val="134"/>
      </rPr>
      <t>、支管配套口径为</t>
    </r>
    <r>
      <rPr>
        <sz val="10"/>
        <color rgb="FF000000"/>
        <rFont val="Times New Roman"/>
        <family val="1"/>
        <charset val="0"/>
      </rPr>
      <t>DE110</t>
    </r>
    <r>
      <rPr>
        <sz val="10"/>
        <color indexed="8"/>
        <rFont val="方正仿宋简体"/>
        <family val="4"/>
        <charset val="134"/>
      </rPr>
      <t>、</t>
    </r>
    <r>
      <rPr>
        <sz val="10"/>
        <color rgb="FF000000"/>
        <rFont val="Times New Roman"/>
        <family val="1"/>
        <charset val="0"/>
      </rPr>
      <t>DE90</t>
    </r>
    <r>
      <rPr>
        <sz val="10"/>
        <color indexed="8"/>
        <rFont val="方正仿宋简体"/>
        <family val="4"/>
        <charset val="134"/>
      </rPr>
      <t>两种及相关配件；</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</si>
  <si>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姚安县乡村振兴建设项目（姚安县左门乡火腿加工厂建设项目）</t>
    </r>
  </si>
  <si>
    <r>
      <rPr>
        <sz val="10"/>
        <color indexed="8"/>
        <rFont val="方正仿宋简体"/>
        <family val="4"/>
        <charset val="134"/>
      </rPr>
      <t>苤拉村</t>
    </r>
  </si>
  <si>
    <r>
      <rPr>
        <sz val="10"/>
        <color indexed="8"/>
        <rFont val="方正仿宋简体"/>
        <family val="4"/>
        <charset val="134"/>
      </rPr>
      <t>建设火腿加工厂</t>
    </r>
    <r>
      <rPr>
        <sz val="10"/>
        <color indexed="8"/>
        <rFont val="Times New Roman"/>
        <family val="1"/>
        <charset val="0"/>
      </rPr>
      <t>1</t>
    </r>
    <r>
      <rPr>
        <sz val="10"/>
        <color indexed="8"/>
        <rFont val="方正仿宋简体"/>
        <family val="4"/>
        <charset val="134"/>
      </rPr>
      <t>个，建设厂区</t>
    </r>
    <r>
      <rPr>
        <sz val="10"/>
        <color indexed="8"/>
        <rFont val="Times New Roman"/>
        <family val="1"/>
        <charset val="0"/>
      </rPr>
      <t>1000m²,</t>
    </r>
    <r>
      <rPr>
        <sz val="10"/>
        <color indexed="8"/>
        <rFont val="方正仿宋简体"/>
        <family val="4"/>
        <charset val="134"/>
      </rPr>
      <t>建设仓库</t>
    </r>
    <r>
      <rPr>
        <sz val="10"/>
        <color indexed="8"/>
        <rFont val="Times New Roman"/>
        <family val="1"/>
        <charset val="0"/>
      </rPr>
      <t>300m²</t>
    </r>
    <r>
      <rPr>
        <sz val="10"/>
        <color indexed="8"/>
        <rFont val="方正仿宋简体"/>
        <family val="4"/>
        <charset val="134"/>
      </rPr>
      <t>，</t>
    </r>
    <r>
      <rPr>
        <sz val="10"/>
        <color indexed="8"/>
        <rFont val="Times New Roman"/>
        <family val="1"/>
        <charset val="0"/>
      </rPr>
      <t>850m³</t>
    </r>
    <r>
      <rPr>
        <sz val="10"/>
        <color indexed="8"/>
        <rFont val="方正仿宋简体"/>
        <family val="4"/>
        <charset val="134"/>
      </rPr>
      <t>库容</t>
    </r>
    <r>
      <rPr>
        <sz val="10"/>
        <color indexed="8"/>
        <rFont val="Times New Roman"/>
        <family val="1"/>
        <charset val="0"/>
      </rPr>
      <t>1</t>
    </r>
    <r>
      <rPr>
        <sz val="10"/>
        <color indexed="8"/>
        <rFont val="方正仿宋简体"/>
        <family val="4"/>
        <charset val="134"/>
      </rPr>
      <t>个，火腿加工器械</t>
    </r>
    <r>
      <rPr>
        <sz val="10"/>
        <color rgb="FF000000"/>
        <rFont val="Times New Roman"/>
        <family val="1"/>
        <charset val="0"/>
      </rPr>
      <t>3</t>
    </r>
    <r>
      <rPr>
        <sz val="10"/>
        <color indexed="8"/>
        <rFont val="方正仿宋简体"/>
        <family val="4"/>
        <charset val="134"/>
      </rPr>
      <t>台</t>
    </r>
  </si>
  <si>
    <r>
      <t>1.</t>
    </r>
    <r>
      <rPr>
        <sz val="10"/>
        <color indexed="8"/>
        <rFont val="方正仿宋简体"/>
        <family val="4"/>
        <charset val="134"/>
      </rPr>
      <t>数量指标：建设火腿加工厂</t>
    </r>
    <r>
      <rPr>
        <sz val="10"/>
        <color rgb="FF000000"/>
        <rFont val="Times New Roman"/>
        <family val="1"/>
        <charset val="0"/>
      </rPr>
      <t>1</t>
    </r>
    <r>
      <rPr>
        <sz val="10"/>
        <color indexed="8"/>
        <rFont val="方正仿宋简体"/>
        <family val="4"/>
        <charset val="134"/>
      </rPr>
      <t>个，建设厂区</t>
    </r>
    <r>
      <rPr>
        <sz val="10"/>
        <color rgb="FF000000"/>
        <rFont val="Times New Roman"/>
        <family val="1"/>
        <charset val="0"/>
      </rPr>
      <t>1000m²,</t>
    </r>
    <r>
      <rPr>
        <sz val="10"/>
        <color indexed="8"/>
        <rFont val="方正仿宋简体"/>
        <family val="4"/>
        <charset val="134"/>
      </rPr>
      <t>建设仓库</t>
    </r>
    <r>
      <rPr>
        <sz val="10"/>
        <color rgb="FF000000"/>
        <rFont val="Times New Roman"/>
        <family val="1"/>
        <charset val="0"/>
      </rPr>
      <t>300m²</t>
    </r>
    <r>
      <rPr>
        <sz val="10"/>
        <color indexed="8"/>
        <rFont val="方正仿宋简体"/>
        <family val="4"/>
        <charset val="134"/>
      </rPr>
      <t>，</t>
    </r>
    <r>
      <rPr>
        <sz val="10"/>
        <color rgb="FF000000"/>
        <rFont val="Times New Roman"/>
        <family val="1"/>
        <charset val="0"/>
      </rPr>
      <t>850m³</t>
    </r>
    <r>
      <rPr>
        <sz val="10"/>
        <color indexed="8"/>
        <rFont val="方正仿宋简体"/>
        <family val="4"/>
        <charset val="134"/>
      </rPr>
      <t>库容</t>
    </r>
    <r>
      <rPr>
        <sz val="10"/>
        <color rgb="FF000000"/>
        <rFont val="Times New Roman"/>
        <family val="1"/>
        <charset val="0"/>
      </rPr>
      <t>1</t>
    </r>
    <r>
      <rPr>
        <sz val="10"/>
        <color indexed="8"/>
        <rFont val="方正仿宋简体"/>
        <family val="4"/>
        <charset val="134"/>
      </rPr>
      <t>个，火腿加工器械</t>
    </r>
    <r>
      <rPr>
        <sz val="10"/>
        <color rgb="FF000000"/>
        <rFont val="Times New Roman"/>
        <family val="1"/>
        <charset val="0"/>
      </rPr>
      <t>3</t>
    </r>
    <r>
      <rPr>
        <sz val="10"/>
        <color indexed="8"/>
        <rFont val="方正仿宋简体"/>
        <family val="4"/>
        <charset val="134"/>
      </rPr>
      <t>台；</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</si>
  <si>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姚安县特色产业园区标准化厂房室外附属建设项目</t>
    </r>
  </si>
  <si>
    <r>
      <rPr>
        <sz val="10"/>
        <color indexed="8"/>
        <rFont val="方正仿宋简体"/>
        <family val="4"/>
        <charset val="134"/>
      </rPr>
      <t>厂房安装钢丝网骨架聚乙烯</t>
    </r>
    <r>
      <rPr>
        <sz val="10"/>
        <rFont val="Times New Roman"/>
        <family val="1"/>
        <charset val="0"/>
      </rPr>
      <t>(PE)</t>
    </r>
    <r>
      <rPr>
        <sz val="10"/>
        <rFont val="方正仿宋简体"/>
        <family val="4"/>
        <charset val="134"/>
      </rPr>
      <t>管</t>
    </r>
    <r>
      <rPr>
        <sz val="10"/>
        <rFont val="Times New Roman"/>
        <family val="1"/>
        <charset val="0"/>
      </rPr>
      <t>1472.19</t>
    </r>
    <r>
      <rPr>
        <sz val="10"/>
        <rFont val="方正仿宋简体"/>
        <family val="4"/>
        <charset val="134"/>
      </rPr>
      <t>米等配套设备；安装钢带增强聚乙烯（</t>
    </r>
    <r>
      <rPr>
        <sz val="10"/>
        <rFont val="Times New Roman"/>
        <family val="1"/>
        <charset val="0"/>
      </rPr>
      <t>PE</t>
    </r>
    <r>
      <rPr>
        <sz val="10"/>
        <rFont val="方正仿宋简体"/>
        <family val="4"/>
        <charset val="134"/>
      </rPr>
      <t>）螺旋波纹管</t>
    </r>
    <r>
      <rPr>
        <sz val="10"/>
        <rFont val="Times New Roman"/>
        <family val="1"/>
        <charset val="0"/>
      </rPr>
      <t>1230.7</t>
    </r>
    <r>
      <rPr>
        <sz val="10"/>
        <rFont val="方正仿宋简体"/>
        <family val="4"/>
        <charset val="134"/>
      </rPr>
      <t>米；室外道路硬化</t>
    </r>
    <r>
      <rPr>
        <sz val="10"/>
        <rFont val="Times New Roman"/>
        <family val="1"/>
        <charset val="0"/>
      </rPr>
      <t>2324.85</t>
    </r>
    <r>
      <rPr>
        <sz val="10"/>
        <rFont val="宋体"/>
        <charset val="134"/>
      </rPr>
      <t>㎡</t>
    </r>
    <r>
      <rPr>
        <sz val="10"/>
        <rFont val="方正仿宋简体"/>
        <family val="4"/>
        <charset val="134"/>
      </rPr>
      <t>，安装砌缘石</t>
    </r>
    <r>
      <rPr>
        <sz val="10"/>
        <rFont val="Times New Roman"/>
        <family val="1"/>
        <charset val="0"/>
      </rPr>
      <t>256.45</t>
    </r>
    <r>
      <rPr>
        <sz val="10"/>
        <rFont val="方正仿宋简体"/>
        <family val="4"/>
        <charset val="134"/>
      </rPr>
      <t>米，挡土墙支砌等配套设施</t>
    </r>
    <r>
      <rPr>
        <sz val="10"/>
        <rFont val="Times New Roman"/>
        <family val="1"/>
        <charset val="0"/>
      </rPr>
      <t xml:space="preserve">
</t>
    </r>
  </si>
  <si>
    <r>
      <t>1.</t>
    </r>
    <r>
      <rPr>
        <sz val="10"/>
        <color indexed="8"/>
        <rFont val="方正仿宋简体"/>
        <family val="4"/>
        <charset val="134"/>
      </rPr>
      <t>数量指标：安装钢丝网骨架聚乙烯</t>
    </r>
    <r>
      <rPr>
        <sz val="10"/>
        <color rgb="FF000000"/>
        <rFont val="Times New Roman"/>
        <family val="1"/>
        <charset val="0"/>
      </rPr>
      <t>(PE)</t>
    </r>
    <r>
      <rPr>
        <sz val="10"/>
        <color indexed="8"/>
        <rFont val="方正仿宋简体"/>
        <family val="4"/>
        <charset val="134"/>
      </rPr>
      <t>管</t>
    </r>
    <r>
      <rPr>
        <sz val="10"/>
        <color rgb="FF000000"/>
        <rFont val="Times New Roman"/>
        <family val="1"/>
        <charset val="0"/>
      </rPr>
      <t>1472.19</t>
    </r>
    <r>
      <rPr>
        <sz val="10"/>
        <color indexed="8"/>
        <rFont val="方正仿宋简体"/>
        <family val="4"/>
        <charset val="134"/>
      </rPr>
      <t>米；安装钢带增强聚乙烯（</t>
    </r>
    <r>
      <rPr>
        <sz val="10"/>
        <color rgb="FF000000"/>
        <rFont val="Times New Roman"/>
        <family val="1"/>
        <charset val="0"/>
      </rPr>
      <t>PE</t>
    </r>
    <r>
      <rPr>
        <sz val="10"/>
        <color indexed="8"/>
        <rFont val="方正仿宋简体"/>
        <family val="4"/>
        <charset val="134"/>
      </rPr>
      <t>）螺旋波纹管</t>
    </r>
    <r>
      <rPr>
        <sz val="10"/>
        <color rgb="FF000000"/>
        <rFont val="Times New Roman"/>
        <family val="1"/>
        <charset val="0"/>
      </rPr>
      <t>1230.7</t>
    </r>
    <r>
      <rPr>
        <sz val="10"/>
        <color indexed="8"/>
        <rFont val="方正仿宋简体"/>
        <family val="4"/>
        <charset val="134"/>
      </rPr>
      <t>米；室外道路硬化</t>
    </r>
    <r>
      <rPr>
        <sz val="10"/>
        <color rgb="FF000000"/>
        <rFont val="Times New Roman"/>
        <family val="1"/>
        <charset val="0"/>
      </rPr>
      <t>2324.85</t>
    </r>
    <r>
      <rPr>
        <sz val="10"/>
        <color indexed="8"/>
        <rFont val="宋体"/>
        <charset val="134"/>
      </rPr>
      <t>㎡</t>
    </r>
    <r>
      <rPr>
        <sz val="10"/>
        <color indexed="8"/>
        <rFont val="方正仿宋简体"/>
        <family val="4"/>
        <charset val="134"/>
      </rPr>
      <t>，安装砌缘石</t>
    </r>
    <r>
      <rPr>
        <sz val="10"/>
        <color rgb="FF000000"/>
        <rFont val="Times New Roman"/>
        <family val="1"/>
        <charset val="0"/>
      </rPr>
      <t>256.45</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</si>
  <si>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光禄镇发展新型农村集体经济建设项目</t>
    </r>
  </si>
  <si>
    <r>
      <rPr>
        <sz val="10"/>
        <color indexed="8"/>
        <rFont val="方正仿宋简体"/>
        <family val="4"/>
        <charset val="134"/>
      </rPr>
      <t>光禄社区</t>
    </r>
  </si>
  <si>
    <r>
      <rPr>
        <sz val="10"/>
        <color indexed="8"/>
        <rFont val="方正仿宋简体"/>
        <family val="4"/>
        <charset val="134"/>
      </rPr>
      <t>新建牛棚</t>
    </r>
    <r>
      <rPr>
        <sz val="10"/>
        <rFont val="Times New Roman"/>
        <family val="1"/>
        <charset val="0"/>
      </rPr>
      <t>13</t>
    </r>
    <r>
      <rPr>
        <sz val="10"/>
        <rFont val="方正仿宋简体"/>
        <family val="4"/>
        <charset val="134"/>
      </rPr>
      <t>个，总面积</t>
    </r>
    <r>
      <rPr>
        <sz val="10"/>
        <rFont val="Times New Roman"/>
        <family val="1"/>
        <charset val="0"/>
      </rPr>
      <t>4638.66</t>
    </r>
    <r>
      <rPr>
        <sz val="10"/>
        <rFont val="宋体"/>
        <charset val="134"/>
      </rPr>
      <t>㎡</t>
    </r>
    <r>
      <rPr>
        <sz val="10"/>
        <rFont val="方正仿宋简体"/>
        <family val="4"/>
        <charset val="134"/>
      </rPr>
      <t>；青贮池</t>
    </r>
    <r>
      <rPr>
        <sz val="10"/>
        <rFont val="Times New Roman"/>
        <family val="1"/>
        <charset val="0"/>
      </rPr>
      <t>10</t>
    </r>
    <r>
      <rPr>
        <sz val="10"/>
        <rFont val="方正仿宋简体"/>
        <family val="4"/>
        <charset val="134"/>
      </rPr>
      <t>个，总容积</t>
    </r>
    <r>
      <rPr>
        <sz val="10"/>
        <rFont val="Times New Roman"/>
        <family val="1"/>
        <charset val="0"/>
      </rPr>
      <t>3721.95m³</t>
    </r>
    <r>
      <rPr>
        <sz val="10"/>
        <rFont val="方正仿宋简体"/>
        <family val="4"/>
        <charset val="134"/>
      </rPr>
      <t>；尿液池面积</t>
    </r>
    <r>
      <rPr>
        <sz val="10"/>
        <rFont val="Times New Roman"/>
        <family val="1"/>
        <charset val="0"/>
      </rPr>
      <t>92.16</t>
    </r>
    <r>
      <rPr>
        <sz val="10"/>
        <rFont val="宋体"/>
        <charset val="134"/>
      </rPr>
      <t>㎡</t>
    </r>
    <r>
      <rPr>
        <sz val="10"/>
        <rFont val="方正仿宋简体"/>
        <family val="4"/>
        <charset val="134"/>
      </rPr>
      <t>，最大容积</t>
    </r>
    <r>
      <rPr>
        <sz val="10"/>
        <rFont val="Times New Roman"/>
        <family val="1"/>
        <charset val="0"/>
      </rPr>
      <t>231.5</t>
    </r>
    <r>
      <rPr>
        <sz val="10"/>
        <rFont val="宋体"/>
        <charset val="134"/>
      </rPr>
      <t>㎡</t>
    </r>
    <r>
      <rPr>
        <sz val="10"/>
        <rFont val="方正仿宋简体"/>
        <family val="4"/>
        <charset val="134"/>
      </rPr>
      <t>；化尸窖占地面积</t>
    </r>
    <r>
      <rPr>
        <sz val="10"/>
        <rFont val="Times New Roman"/>
        <family val="1"/>
        <charset val="0"/>
      </rPr>
      <t>11.81</t>
    </r>
    <r>
      <rPr>
        <sz val="10"/>
        <rFont val="宋体"/>
        <charset val="134"/>
      </rPr>
      <t>㎡</t>
    </r>
    <r>
      <rPr>
        <sz val="10"/>
        <rFont val="方正仿宋简体"/>
        <family val="4"/>
        <charset val="134"/>
      </rPr>
      <t>，容积</t>
    </r>
    <r>
      <rPr>
        <sz val="10"/>
        <rFont val="Times New Roman"/>
        <family val="1"/>
        <charset val="0"/>
      </rPr>
      <t>23.6m³</t>
    </r>
    <r>
      <rPr>
        <sz val="10"/>
        <rFont val="方正仿宋简体"/>
        <family val="4"/>
        <charset val="134"/>
      </rPr>
      <t>；饲料间面积</t>
    </r>
    <r>
      <rPr>
        <sz val="10"/>
        <rFont val="Times New Roman"/>
        <family val="1"/>
        <charset val="0"/>
      </rPr>
      <t>258.64</t>
    </r>
    <r>
      <rPr>
        <sz val="10"/>
        <rFont val="宋体"/>
        <charset val="134"/>
      </rPr>
      <t>㎡</t>
    </r>
    <r>
      <rPr>
        <sz val="10"/>
        <rFont val="方正仿宋简体"/>
        <family val="4"/>
        <charset val="134"/>
      </rPr>
      <t>；门控、消毒、更衣室面积</t>
    </r>
    <r>
      <rPr>
        <sz val="10"/>
        <rFont val="Times New Roman"/>
        <family val="1"/>
        <charset val="0"/>
      </rPr>
      <t>106.33</t>
    </r>
    <r>
      <rPr>
        <sz val="10"/>
        <rFont val="宋体"/>
        <charset val="134"/>
      </rPr>
      <t>㎡</t>
    </r>
    <r>
      <rPr>
        <sz val="10"/>
        <rFont val="方正仿宋简体"/>
        <family val="4"/>
        <charset val="134"/>
      </rPr>
      <t>；牛台面积</t>
    </r>
    <r>
      <rPr>
        <sz val="10"/>
        <rFont val="Times New Roman"/>
        <family val="1"/>
        <charset val="0"/>
      </rPr>
      <t>25</t>
    </r>
    <r>
      <rPr>
        <sz val="10"/>
        <rFont val="宋体"/>
        <charset val="134"/>
      </rPr>
      <t>㎡</t>
    </r>
    <r>
      <rPr>
        <sz val="10"/>
        <rFont val="方正仿宋简体"/>
        <family val="4"/>
        <charset val="134"/>
      </rPr>
      <t>；消防水池、水泵房面积</t>
    </r>
    <r>
      <rPr>
        <sz val="10"/>
        <rFont val="Times New Roman"/>
        <family val="1"/>
        <charset val="0"/>
      </rPr>
      <t>84.00</t>
    </r>
    <r>
      <rPr>
        <sz val="10"/>
        <rFont val="宋体"/>
        <charset val="134"/>
      </rPr>
      <t>㎡</t>
    </r>
    <r>
      <rPr>
        <sz val="10"/>
        <rFont val="方正仿宋简体"/>
        <family val="4"/>
        <charset val="134"/>
      </rPr>
      <t>，容积</t>
    </r>
    <r>
      <rPr>
        <sz val="10"/>
        <rFont val="Times New Roman"/>
        <family val="1"/>
        <charset val="0"/>
      </rPr>
      <t>108m³</t>
    </r>
    <r>
      <rPr>
        <sz val="10"/>
        <rFont val="方正仿宋简体"/>
        <family val="4"/>
        <charset val="134"/>
      </rPr>
      <t>。</t>
    </r>
  </si>
  <si>
    <r>
      <t>1.</t>
    </r>
    <r>
      <rPr>
        <sz val="10"/>
        <color indexed="8"/>
        <rFont val="方正仿宋简体"/>
        <family val="4"/>
        <charset val="134"/>
      </rPr>
      <t>数量指标：新建牛棚</t>
    </r>
    <r>
      <rPr>
        <sz val="10"/>
        <color rgb="FF000000"/>
        <rFont val="Times New Roman"/>
        <family val="1"/>
        <charset val="0"/>
      </rPr>
      <t>13</t>
    </r>
    <r>
      <rPr>
        <sz val="10"/>
        <color indexed="8"/>
        <rFont val="方正仿宋简体"/>
        <family val="4"/>
        <charset val="134"/>
      </rPr>
      <t>个；青贮池</t>
    </r>
    <r>
      <rPr>
        <sz val="10"/>
        <color rgb="FF000000"/>
        <rFont val="Times New Roman"/>
        <family val="1"/>
        <charset val="0"/>
      </rPr>
      <t>10</t>
    </r>
    <r>
      <rPr>
        <sz val="10"/>
        <color indexed="8"/>
        <rFont val="方正仿宋简体"/>
        <family val="4"/>
        <charset val="134"/>
      </rPr>
      <t>个；尿液池面积</t>
    </r>
    <r>
      <rPr>
        <sz val="10"/>
        <color rgb="FF000000"/>
        <rFont val="Times New Roman"/>
        <family val="1"/>
        <charset val="0"/>
      </rPr>
      <t>92.16</t>
    </r>
    <r>
      <rPr>
        <sz val="10"/>
        <color indexed="8"/>
        <rFont val="宋体"/>
        <charset val="134"/>
      </rPr>
      <t>㎡</t>
    </r>
    <r>
      <rPr>
        <sz val="10"/>
        <color indexed="8"/>
        <rFont val="方正仿宋简体"/>
        <family val="4"/>
        <charset val="134"/>
      </rPr>
      <t>；化尸窖占地面积</t>
    </r>
    <r>
      <rPr>
        <sz val="10"/>
        <color rgb="FF000000"/>
        <rFont val="Times New Roman"/>
        <family val="1"/>
        <charset val="0"/>
      </rPr>
      <t>11.81</t>
    </r>
    <r>
      <rPr>
        <sz val="10"/>
        <color indexed="8"/>
        <rFont val="宋体"/>
        <charset val="134"/>
      </rPr>
      <t>㎡</t>
    </r>
    <r>
      <rPr>
        <sz val="10"/>
        <color indexed="8"/>
        <rFont val="方正仿宋简体"/>
        <family val="4"/>
        <charset val="134"/>
      </rPr>
      <t>；饲料间面积</t>
    </r>
    <r>
      <rPr>
        <sz val="10"/>
        <color rgb="FF000000"/>
        <rFont val="Times New Roman"/>
        <family val="1"/>
        <charset val="0"/>
      </rPr>
      <t>258.64</t>
    </r>
    <r>
      <rPr>
        <sz val="10"/>
        <color indexed="8"/>
        <rFont val="宋体"/>
        <charset val="134"/>
      </rPr>
      <t>㎡</t>
    </r>
    <r>
      <rPr>
        <sz val="10"/>
        <color indexed="8"/>
        <rFont val="方正仿宋简体"/>
        <family val="4"/>
        <charset val="134"/>
      </rPr>
      <t>；门控、消毒、更衣室面积</t>
    </r>
    <r>
      <rPr>
        <sz val="10"/>
        <color rgb="FF000000"/>
        <rFont val="Times New Roman"/>
        <family val="1"/>
        <charset val="0"/>
      </rPr>
      <t>106.33</t>
    </r>
    <r>
      <rPr>
        <sz val="10"/>
        <color indexed="8"/>
        <rFont val="宋体"/>
        <charset val="134"/>
      </rPr>
      <t>㎡</t>
    </r>
    <r>
      <rPr>
        <sz val="10"/>
        <color indexed="8"/>
        <rFont val="方正仿宋简体"/>
        <family val="4"/>
        <charset val="134"/>
      </rPr>
      <t>；牛台面积</t>
    </r>
    <r>
      <rPr>
        <sz val="10"/>
        <color rgb="FF000000"/>
        <rFont val="Times New Roman"/>
        <family val="1"/>
        <charset val="0"/>
      </rPr>
      <t>25</t>
    </r>
    <r>
      <rPr>
        <sz val="10"/>
        <color indexed="8"/>
        <rFont val="宋体"/>
        <charset val="134"/>
      </rPr>
      <t>㎡</t>
    </r>
    <r>
      <rPr>
        <sz val="10"/>
        <color indexed="8"/>
        <rFont val="方正仿宋简体"/>
        <family val="4"/>
        <charset val="134"/>
      </rPr>
      <t>；消防水池、水泵房面积</t>
    </r>
    <r>
      <rPr>
        <sz val="10"/>
        <color rgb="FF000000"/>
        <rFont val="Times New Roman"/>
        <family val="1"/>
        <charset val="0"/>
      </rPr>
      <t>84.00</t>
    </r>
    <r>
      <rPr>
        <sz val="10"/>
        <color indexed="8"/>
        <rFont val="宋体"/>
        <charset val="134"/>
      </rPr>
      <t>㎡</t>
    </r>
    <r>
      <rPr>
        <sz val="10"/>
        <color indexed="8"/>
        <rFont val="方正仿宋简体"/>
        <family val="4"/>
        <charset val="134"/>
      </rPr>
      <t>；</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</si>
  <si>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县委组织部</t>
    </r>
  </si>
  <si>
    <r>
      <rPr>
        <sz val="10"/>
        <color indexed="8"/>
        <rFont val="方正仿宋简体"/>
        <family val="4"/>
        <charset val="134"/>
      </rPr>
      <t>姚安县农文旅融合玫瑰产业园建设项目</t>
    </r>
  </si>
  <si>
    <r>
      <rPr>
        <sz val="10"/>
        <color indexed="8"/>
        <rFont val="方正仿宋简体"/>
        <family val="4"/>
        <charset val="134"/>
      </rPr>
      <t>建设玫瑰产业园</t>
    </r>
    <r>
      <rPr>
        <sz val="10"/>
        <rFont val="Times New Roman"/>
        <family val="1"/>
        <charset val="0"/>
      </rPr>
      <t>1740</t>
    </r>
    <r>
      <rPr>
        <sz val="10"/>
        <rFont val="宋体"/>
        <charset val="134"/>
      </rPr>
      <t>㎡</t>
    </r>
    <r>
      <rPr>
        <sz val="10"/>
        <rFont val="方正仿宋简体"/>
        <family val="4"/>
        <charset val="134"/>
      </rPr>
      <t>，建设玫瑰花种植研学基地</t>
    </r>
    <r>
      <rPr>
        <sz val="10"/>
        <rFont val="Times New Roman"/>
        <family val="1"/>
        <charset val="0"/>
      </rPr>
      <t>1</t>
    </r>
    <r>
      <rPr>
        <sz val="10"/>
        <rFont val="方正仿宋简体"/>
        <family val="4"/>
        <charset val="134"/>
      </rPr>
      <t>个，建设特色商品交易中心、文创中心、玫瑰乐园</t>
    </r>
  </si>
  <si>
    <r>
      <t>1.</t>
    </r>
    <r>
      <rPr>
        <sz val="10"/>
        <color indexed="8"/>
        <rFont val="方正仿宋简体"/>
        <family val="4"/>
        <charset val="134"/>
      </rPr>
      <t>数量指标：建玫瑰产业园</t>
    </r>
    <r>
      <rPr>
        <sz val="10"/>
        <color rgb="FF000000"/>
        <rFont val="Times New Roman"/>
        <family val="1"/>
        <charset val="0"/>
      </rPr>
      <t>1740</t>
    </r>
    <r>
      <rPr>
        <sz val="10"/>
        <color indexed="8"/>
        <rFont val="宋体"/>
        <charset val="134"/>
      </rPr>
      <t>㎡</t>
    </r>
    <r>
      <rPr>
        <sz val="10"/>
        <color indexed="8"/>
        <rFont val="方正仿宋简体"/>
        <family val="4"/>
        <charset val="134"/>
      </rPr>
      <t>，建玫瑰花种植研学基地</t>
    </r>
    <r>
      <rPr>
        <sz val="10"/>
        <color rgb="FF000000"/>
        <rFont val="Times New Roman"/>
        <family val="1"/>
        <charset val="0"/>
      </rPr>
      <t>1</t>
    </r>
    <r>
      <rPr>
        <sz val="10"/>
        <color indexed="8"/>
        <rFont val="方正仿宋简体"/>
        <family val="4"/>
        <charset val="134"/>
      </rPr>
      <t>个，建设特色商品交易中心、文创中心、玫瑰乐园；</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</si>
  <si>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文化和旅游局</t>
    </r>
  </si>
  <si>
    <r>
      <rPr>
        <sz val="10"/>
        <color indexed="8"/>
        <rFont val="方正仿宋简体"/>
        <family val="4"/>
        <charset val="134"/>
      </rPr>
      <t>姚安县光禄镇高产农田灌溉工程</t>
    </r>
  </si>
  <si>
    <r>
      <t xml:space="preserve">
</t>
    </r>
    <r>
      <rPr>
        <sz val="10"/>
        <color indexed="8"/>
        <rFont val="方正仿宋简体"/>
        <family val="4"/>
        <charset val="134"/>
      </rPr>
      <t>班刘村</t>
    </r>
    <r>
      <rPr>
        <sz val="10"/>
        <color indexed="8"/>
        <rFont val="Times New Roman"/>
        <family val="1"/>
        <charset val="0"/>
      </rPr>
      <t xml:space="preserve">
</t>
    </r>
    <r>
      <rPr>
        <sz val="10"/>
        <color indexed="8"/>
        <rFont val="方正仿宋简体"/>
        <family val="4"/>
        <charset val="134"/>
      </rPr>
      <t>江尾村</t>
    </r>
  </si>
  <si>
    <r>
      <t>1#</t>
    </r>
    <r>
      <rPr>
        <sz val="10"/>
        <color indexed="8"/>
        <rFont val="方正仿宋简体"/>
        <family val="4"/>
        <charset val="134"/>
      </rPr>
      <t>东运河班刘村钢闸坝高</t>
    </r>
    <r>
      <rPr>
        <sz val="10"/>
        <color indexed="8"/>
        <rFont val="Times New Roman"/>
        <family val="1"/>
        <charset val="0"/>
      </rPr>
      <t>2.5</t>
    </r>
    <r>
      <rPr>
        <sz val="10"/>
        <color indexed="8"/>
        <rFont val="方正仿宋简体"/>
        <family val="4"/>
        <charset val="134"/>
      </rPr>
      <t>米，宽</t>
    </r>
    <r>
      <rPr>
        <sz val="10"/>
        <color indexed="8"/>
        <rFont val="Times New Roman"/>
        <family val="1"/>
        <charset val="0"/>
      </rPr>
      <t>15</t>
    </r>
    <r>
      <rPr>
        <sz val="10"/>
        <color indexed="8"/>
        <rFont val="方正仿宋简体"/>
        <family val="4"/>
        <charset val="134"/>
      </rPr>
      <t>米，土方开挖</t>
    </r>
    <r>
      <rPr>
        <sz val="10"/>
        <color indexed="8"/>
        <rFont val="Times New Roman"/>
        <family val="1"/>
        <charset val="0"/>
      </rPr>
      <t>1102.8m3,</t>
    </r>
    <r>
      <rPr>
        <sz val="10"/>
        <color indexed="8"/>
        <rFont val="方正仿宋简体"/>
        <family val="4"/>
        <charset val="134"/>
      </rPr>
      <t>砂砾石开挖</t>
    </r>
    <r>
      <rPr>
        <sz val="10"/>
        <color indexed="8"/>
        <rFont val="Times New Roman"/>
        <family val="1"/>
        <charset val="0"/>
      </rPr>
      <t>381.9m3</t>
    </r>
    <r>
      <rPr>
        <sz val="10"/>
        <color indexed="8"/>
        <rFont val="方正仿宋简体"/>
        <family val="4"/>
        <charset val="134"/>
      </rPr>
      <t>，砂砾石槽开挖</t>
    </r>
    <r>
      <rPr>
        <sz val="10"/>
        <color indexed="8"/>
        <rFont val="Times New Roman"/>
        <family val="1"/>
        <charset val="0"/>
      </rPr>
      <t>307.3m3</t>
    </r>
    <r>
      <rPr>
        <sz val="10"/>
        <color indexed="8"/>
        <rFont val="方正仿宋简体"/>
        <family val="4"/>
        <charset val="134"/>
      </rPr>
      <t>，浆砌石拆除</t>
    </r>
    <r>
      <rPr>
        <sz val="10"/>
        <color indexed="8"/>
        <rFont val="Times New Roman"/>
        <family val="1"/>
        <charset val="0"/>
      </rPr>
      <t>622.41m3</t>
    </r>
    <r>
      <rPr>
        <sz val="10"/>
        <color indexed="8"/>
        <rFont val="方正仿宋简体"/>
        <family val="4"/>
        <charset val="134"/>
      </rPr>
      <t>，砼拆除</t>
    </r>
    <r>
      <rPr>
        <sz val="10"/>
        <color indexed="8"/>
        <rFont val="Times New Roman"/>
        <family val="1"/>
        <charset val="0"/>
      </rPr>
      <t>17.5m3</t>
    </r>
    <r>
      <rPr>
        <sz val="10"/>
        <color indexed="8"/>
        <rFont val="方正仿宋简体"/>
        <family val="4"/>
        <charset val="134"/>
      </rPr>
      <t>，开挖料回填</t>
    </r>
    <r>
      <rPr>
        <sz val="10"/>
        <color indexed="8"/>
        <rFont val="Times New Roman"/>
        <family val="1"/>
        <charset val="0"/>
      </rPr>
      <t>933.2m3</t>
    </r>
    <r>
      <rPr>
        <sz val="10"/>
        <color indexed="8"/>
        <rFont val="方正仿宋简体"/>
        <family val="4"/>
        <charset val="134"/>
      </rPr>
      <t>，消力池反滤料</t>
    </r>
    <r>
      <rPr>
        <sz val="10"/>
        <color indexed="8"/>
        <rFont val="Times New Roman"/>
        <family val="1"/>
        <charset val="0"/>
      </rPr>
      <t>61.8m3</t>
    </r>
    <r>
      <rPr>
        <sz val="10"/>
        <color indexed="8"/>
        <rFont val="方正仿宋简体"/>
        <family val="4"/>
        <charset val="134"/>
      </rPr>
      <t>，毛块石垫层</t>
    </r>
    <r>
      <rPr>
        <sz val="10"/>
        <color indexed="8"/>
        <rFont val="Times New Roman"/>
        <family val="1"/>
        <charset val="0"/>
      </rPr>
      <t>86.3m3</t>
    </r>
    <r>
      <rPr>
        <sz val="10"/>
        <color indexed="8"/>
        <rFont val="方正仿宋简体"/>
        <family val="4"/>
        <charset val="134"/>
      </rPr>
      <t>，渐变段</t>
    </r>
    <r>
      <rPr>
        <sz val="10"/>
        <color indexed="8"/>
        <rFont val="Times New Roman"/>
        <family val="1"/>
        <charset val="0"/>
      </rPr>
      <t>M7.5</t>
    </r>
    <r>
      <rPr>
        <sz val="10"/>
        <color indexed="8"/>
        <rFont val="方正仿宋简体"/>
        <family val="4"/>
        <charset val="134"/>
      </rPr>
      <t>浆砌石挡墙</t>
    </r>
    <r>
      <rPr>
        <sz val="10"/>
        <color indexed="8"/>
        <rFont val="Times New Roman"/>
        <family val="1"/>
        <charset val="0"/>
      </rPr>
      <t>752.9m3</t>
    </r>
    <r>
      <rPr>
        <sz val="10"/>
        <color indexed="8"/>
        <rFont val="方正仿宋简体"/>
        <family val="4"/>
        <charset val="134"/>
      </rPr>
      <t>，</t>
    </r>
    <r>
      <rPr>
        <sz val="10"/>
        <color indexed="8"/>
        <rFont val="Times New Roman"/>
        <family val="1"/>
        <charset val="0"/>
      </rPr>
      <t>C20</t>
    </r>
    <r>
      <rPr>
        <sz val="10"/>
        <color indexed="8"/>
        <rFont val="方正仿宋简体"/>
        <family val="4"/>
        <charset val="134"/>
      </rPr>
      <t>砼垫层</t>
    </r>
    <r>
      <rPr>
        <sz val="10"/>
        <color indexed="8"/>
        <rFont val="Times New Roman"/>
        <family val="1"/>
        <charset val="0"/>
      </rPr>
      <t>32.8m3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砼边墙</t>
    </r>
    <r>
      <rPr>
        <sz val="10"/>
        <color indexed="8"/>
        <rFont val="Times New Roman"/>
        <family val="1"/>
        <charset val="0"/>
      </rPr>
      <t>217.4m3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砼底板</t>
    </r>
    <r>
      <rPr>
        <sz val="10"/>
        <color indexed="8"/>
        <rFont val="Times New Roman"/>
        <family val="1"/>
        <charset val="0"/>
      </rPr>
      <t>354.1m3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钢筋砼泵房</t>
    </r>
    <r>
      <rPr>
        <sz val="10"/>
        <color indexed="8"/>
        <rFont val="Times New Roman"/>
        <family val="1"/>
        <charset val="0"/>
      </rPr>
      <t>94.7m3</t>
    </r>
    <r>
      <rPr>
        <sz val="10"/>
        <color indexed="8"/>
        <rFont val="方正仿宋简体"/>
        <family val="4"/>
        <charset val="134"/>
      </rPr>
      <t>，钢坝闸门及配件（</t>
    </r>
    <r>
      <rPr>
        <sz val="10"/>
        <color indexed="8"/>
        <rFont val="Times New Roman"/>
        <family val="1"/>
        <charset val="0"/>
      </rPr>
      <t>15m×2.5m</t>
    </r>
    <r>
      <rPr>
        <sz val="10"/>
        <color indexed="8"/>
        <rFont val="方正仿宋简体"/>
        <family val="4"/>
        <charset val="134"/>
      </rPr>
      <t>）</t>
    </r>
    <r>
      <rPr>
        <sz val="10"/>
        <color indexed="8"/>
        <rFont val="Times New Roman"/>
        <family val="1"/>
        <charset val="0"/>
      </rPr>
      <t>1</t>
    </r>
    <r>
      <rPr>
        <sz val="10"/>
        <color indexed="8"/>
        <rFont val="方正仿宋简体"/>
        <family val="4"/>
        <charset val="134"/>
      </rPr>
      <t>套等</t>
    </r>
    <r>
      <rPr>
        <sz val="10"/>
        <color indexed="8"/>
        <rFont val="Times New Roman"/>
        <family val="1"/>
        <charset val="0"/>
      </rPr>
      <t>;2#</t>
    </r>
    <r>
      <rPr>
        <sz val="10"/>
        <color indexed="8"/>
        <rFont val="方正仿宋简体"/>
        <family val="4"/>
        <charset val="134"/>
      </rPr>
      <t>钢坝闸坝高</t>
    </r>
    <r>
      <rPr>
        <sz val="10"/>
        <color indexed="8"/>
        <rFont val="Times New Roman"/>
        <family val="1"/>
        <charset val="0"/>
      </rPr>
      <t>2.5</t>
    </r>
    <r>
      <rPr>
        <sz val="10"/>
        <color indexed="8"/>
        <rFont val="方正仿宋简体"/>
        <family val="4"/>
        <charset val="134"/>
      </rPr>
      <t>米，宽</t>
    </r>
    <r>
      <rPr>
        <sz val="10"/>
        <color indexed="8"/>
        <rFont val="Times New Roman"/>
        <family val="1"/>
        <charset val="0"/>
      </rPr>
      <t>15</t>
    </r>
    <r>
      <rPr>
        <sz val="10"/>
        <color indexed="8"/>
        <rFont val="方正仿宋简体"/>
        <family val="4"/>
        <charset val="134"/>
      </rPr>
      <t>米</t>
    </r>
    <r>
      <rPr>
        <sz val="10"/>
        <color indexed="8"/>
        <rFont val="Times New Roman"/>
        <family val="1"/>
        <charset val="0"/>
      </rPr>
      <t>,</t>
    </r>
    <r>
      <rPr>
        <sz val="10"/>
        <color indexed="8"/>
        <rFont val="方正仿宋简体"/>
        <family val="4"/>
        <charset val="134"/>
      </rPr>
      <t>土方开挖</t>
    </r>
    <r>
      <rPr>
        <sz val="10"/>
        <color indexed="8"/>
        <rFont val="Times New Roman"/>
        <family val="1"/>
        <charset val="0"/>
      </rPr>
      <t>890.96m3,</t>
    </r>
    <r>
      <rPr>
        <sz val="10"/>
        <color indexed="8"/>
        <rFont val="方正仿宋简体"/>
        <family val="4"/>
        <charset val="134"/>
      </rPr>
      <t>砂砾石开挖</t>
    </r>
    <r>
      <rPr>
        <sz val="10"/>
        <color indexed="8"/>
        <rFont val="Times New Roman"/>
        <family val="1"/>
        <charset val="0"/>
      </rPr>
      <t>465m3</t>
    </r>
    <r>
      <rPr>
        <sz val="10"/>
        <color indexed="8"/>
        <rFont val="方正仿宋简体"/>
        <family val="4"/>
        <charset val="134"/>
      </rPr>
      <t>，砂砾石槽开挖</t>
    </r>
    <r>
      <rPr>
        <sz val="10"/>
        <color indexed="8"/>
        <rFont val="Times New Roman"/>
        <family val="1"/>
        <charset val="0"/>
      </rPr>
      <t>377.33m3</t>
    </r>
    <r>
      <rPr>
        <sz val="10"/>
        <color indexed="8"/>
        <rFont val="方正仿宋简体"/>
        <family val="4"/>
        <charset val="134"/>
      </rPr>
      <t>，浆砌石拆除</t>
    </r>
    <r>
      <rPr>
        <sz val="10"/>
        <color indexed="8"/>
        <rFont val="Times New Roman"/>
        <family val="1"/>
        <charset val="0"/>
      </rPr>
      <t>315.11m3</t>
    </r>
    <r>
      <rPr>
        <sz val="10"/>
        <color indexed="8"/>
        <rFont val="方正仿宋简体"/>
        <family val="4"/>
        <charset val="134"/>
      </rPr>
      <t>，砼拆除</t>
    </r>
    <r>
      <rPr>
        <sz val="10"/>
        <color indexed="8"/>
        <rFont val="Times New Roman"/>
        <family val="1"/>
        <charset val="0"/>
      </rPr>
      <t>12.25m3</t>
    </r>
    <r>
      <rPr>
        <sz val="10"/>
        <color indexed="8"/>
        <rFont val="方正仿宋简体"/>
        <family val="4"/>
        <charset val="134"/>
      </rPr>
      <t>，开挖料回填</t>
    </r>
    <r>
      <rPr>
        <sz val="10"/>
        <color indexed="8"/>
        <rFont val="Times New Roman"/>
        <family val="1"/>
        <charset val="0"/>
      </rPr>
      <t>653.24m3</t>
    </r>
    <r>
      <rPr>
        <sz val="10"/>
        <color indexed="8"/>
        <rFont val="方正仿宋简体"/>
        <family val="4"/>
        <charset val="134"/>
      </rPr>
      <t>，消力池反滤料</t>
    </r>
    <r>
      <rPr>
        <sz val="10"/>
        <color indexed="8"/>
        <rFont val="Times New Roman"/>
        <family val="1"/>
        <charset val="0"/>
      </rPr>
      <t>43.26m3</t>
    </r>
    <r>
      <rPr>
        <sz val="10"/>
        <color indexed="8"/>
        <rFont val="方正仿宋简体"/>
        <family val="4"/>
        <charset val="134"/>
      </rPr>
      <t>，毛块石垫层</t>
    </r>
    <r>
      <rPr>
        <sz val="10"/>
        <color indexed="8"/>
        <rFont val="Times New Roman"/>
        <family val="1"/>
        <charset val="0"/>
      </rPr>
      <t>60.41m3</t>
    </r>
    <r>
      <rPr>
        <sz val="10"/>
        <color indexed="8"/>
        <rFont val="方正仿宋简体"/>
        <family val="4"/>
        <charset val="134"/>
      </rPr>
      <t>，渐变段</t>
    </r>
    <r>
      <rPr>
        <sz val="10"/>
        <color indexed="8"/>
        <rFont val="Times New Roman"/>
        <family val="1"/>
        <charset val="0"/>
      </rPr>
      <t>M7.5</t>
    </r>
    <r>
      <rPr>
        <sz val="10"/>
        <color indexed="8"/>
        <rFont val="方正仿宋简体"/>
        <family val="4"/>
        <charset val="134"/>
      </rPr>
      <t>浆砌石挡墙</t>
    </r>
    <r>
      <rPr>
        <sz val="10"/>
        <color indexed="8"/>
        <rFont val="Times New Roman"/>
        <family val="1"/>
        <charset val="0"/>
      </rPr>
      <t>527.03m3</t>
    </r>
    <r>
      <rPr>
        <sz val="10"/>
        <color indexed="8"/>
        <rFont val="方正仿宋简体"/>
        <family val="4"/>
        <charset val="134"/>
      </rPr>
      <t>，</t>
    </r>
    <r>
      <rPr>
        <sz val="10"/>
        <color indexed="8"/>
        <rFont val="Times New Roman"/>
        <family val="1"/>
        <charset val="0"/>
      </rPr>
      <t>C20</t>
    </r>
    <r>
      <rPr>
        <sz val="10"/>
        <color indexed="8"/>
        <rFont val="方正仿宋简体"/>
        <family val="4"/>
        <charset val="134"/>
      </rPr>
      <t>砼垫层</t>
    </r>
    <r>
      <rPr>
        <sz val="10"/>
        <color indexed="8"/>
        <rFont val="Times New Roman"/>
        <family val="1"/>
        <charset val="0"/>
      </rPr>
      <t>23.96m3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砼边墙</t>
    </r>
    <r>
      <rPr>
        <sz val="10"/>
        <color indexed="8"/>
        <rFont val="Times New Roman"/>
        <family val="1"/>
        <charset val="0"/>
      </rPr>
      <t>192.18m3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砼底板</t>
    </r>
    <r>
      <rPr>
        <sz val="10"/>
        <color indexed="8"/>
        <rFont val="Times New Roman"/>
        <family val="1"/>
        <charset val="0"/>
      </rPr>
      <t>280.87m3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钢筋砼泵房</t>
    </r>
    <r>
      <rPr>
        <sz val="10"/>
        <color indexed="8"/>
        <rFont val="Times New Roman"/>
        <family val="1"/>
        <charset val="0"/>
      </rPr>
      <t>66.29m3</t>
    </r>
    <r>
      <rPr>
        <sz val="10"/>
        <color indexed="8"/>
        <rFont val="方正仿宋简体"/>
        <family val="4"/>
        <charset val="134"/>
      </rPr>
      <t>，钢坝闸门及配件（</t>
    </r>
    <r>
      <rPr>
        <sz val="10"/>
        <color indexed="8"/>
        <rFont val="Times New Roman"/>
        <family val="1"/>
        <charset val="0"/>
      </rPr>
      <t>15m×2.5m</t>
    </r>
    <r>
      <rPr>
        <sz val="10"/>
        <color indexed="8"/>
        <rFont val="方正仿宋简体"/>
        <family val="4"/>
        <charset val="134"/>
      </rPr>
      <t>）</t>
    </r>
    <r>
      <rPr>
        <sz val="10"/>
        <color indexed="8"/>
        <rFont val="Times New Roman"/>
        <family val="1"/>
        <charset val="0"/>
      </rPr>
      <t>1</t>
    </r>
    <r>
      <rPr>
        <sz val="10"/>
        <color indexed="8"/>
        <rFont val="方正仿宋简体"/>
        <family val="4"/>
        <charset val="134"/>
      </rPr>
      <t>套等。</t>
    </r>
  </si>
  <si>
    <r>
      <t>1.</t>
    </r>
    <r>
      <rPr>
        <sz val="10"/>
        <color indexed="8"/>
        <rFont val="方正仿宋简体"/>
        <family val="4"/>
        <charset val="134"/>
      </rPr>
      <t>数量指标：</t>
    </r>
    <r>
      <rPr>
        <sz val="10"/>
        <color rgb="FF000000"/>
        <rFont val="Times New Roman"/>
        <family val="1"/>
        <charset val="0"/>
      </rPr>
      <t>1#</t>
    </r>
    <r>
      <rPr>
        <sz val="10"/>
        <color indexed="8"/>
        <rFont val="方正仿宋简体"/>
        <family val="4"/>
        <charset val="134"/>
      </rPr>
      <t>东运河班刘村钢闸坝高</t>
    </r>
    <r>
      <rPr>
        <sz val="10"/>
        <color rgb="FF000000"/>
        <rFont val="Times New Roman"/>
        <family val="1"/>
        <charset val="0"/>
      </rPr>
      <t>2.5</t>
    </r>
    <r>
      <rPr>
        <sz val="10"/>
        <color indexed="8"/>
        <rFont val="方正仿宋简体"/>
        <family val="4"/>
        <charset val="134"/>
      </rPr>
      <t>米，宽</t>
    </r>
    <r>
      <rPr>
        <sz val="10"/>
        <color rgb="FF000000"/>
        <rFont val="Times New Roman"/>
        <family val="1"/>
        <charset val="0"/>
      </rPr>
      <t>15</t>
    </r>
    <r>
      <rPr>
        <sz val="10"/>
        <color indexed="8"/>
        <rFont val="方正仿宋简体"/>
        <family val="4"/>
        <charset val="134"/>
      </rPr>
      <t>米，土方开挖</t>
    </r>
    <r>
      <rPr>
        <sz val="10"/>
        <color rgb="FF000000"/>
        <rFont val="Times New Roman"/>
        <family val="1"/>
        <charset val="0"/>
      </rPr>
      <t>1102.8m3,</t>
    </r>
    <r>
      <rPr>
        <sz val="10"/>
        <color indexed="8"/>
        <rFont val="方正仿宋简体"/>
        <family val="4"/>
        <charset val="134"/>
      </rPr>
      <t>砂砾石开挖</t>
    </r>
    <r>
      <rPr>
        <sz val="10"/>
        <color rgb="FF000000"/>
        <rFont val="Times New Roman"/>
        <family val="1"/>
        <charset val="0"/>
      </rPr>
      <t>381.9m3</t>
    </r>
    <r>
      <rPr>
        <sz val="10"/>
        <color indexed="8"/>
        <rFont val="方正仿宋简体"/>
        <family val="4"/>
        <charset val="134"/>
      </rPr>
      <t>，砂砾石槽开挖</t>
    </r>
    <r>
      <rPr>
        <sz val="10"/>
        <color rgb="FF000000"/>
        <rFont val="Times New Roman"/>
        <family val="1"/>
        <charset val="0"/>
      </rPr>
      <t>307.3m3</t>
    </r>
    <r>
      <rPr>
        <sz val="10"/>
        <color indexed="8"/>
        <rFont val="方正仿宋简体"/>
        <family val="4"/>
        <charset val="134"/>
      </rPr>
      <t>，浆砌石拆除</t>
    </r>
    <r>
      <rPr>
        <sz val="10"/>
        <color rgb="FF000000"/>
        <rFont val="Times New Roman"/>
        <family val="1"/>
        <charset val="0"/>
      </rPr>
      <t>622.41m3</t>
    </r>
    <r>
      <rPr>
        <sz val="10"/>
        <color indexed="8"/>
        <rFont val="方正仿宋简体"/>
        <family val="4"/>
        <charset val="134"/>
      </rPr>
      <t>，砼拆除</t>
    </r>
    <r>
      <rPr>
        <sz val="10"/>
        <color rgb="FF000000"/>
        <rFont val="Times New Roman"/>
        <family val="1"/>
        <charset val="0"/>
      </rPr>
      <t>17.5m3</t>
    </r>
    <r>
      <rPr>
        <sz val="10"/>
        <color indexed="8"/>
        <rFont val="方正仿宋简体"/>
        <family val="4"/>
        <charset val="134"/>
      </rPr>
      <t>，开挖料回填</t>
    </r>
    <r>
      <rPr>
        <sz val="10"/>
        <color indexed="8"/>
        <rFont val="Times New Roman"/>
        <family val="1"/>
        <charset val="0"/>
      </rPr>
      <t>933.2m3</t>
    </r>
    <r>
      <rPr>
        <sz val="10"/>
        <color indexed="8"/>
        <rFont val="方正仿宋简体"/>
        <family val="4"/>
        <charset val="134"/>
      </rPr>
      <t>，消力池反滤料</t>
    </r>
    <r>
      <rPr>
        <sz val="10"/>
        <color indexed="8"/>
        <rFont val="Times New Roman"/>
        <family val="1"/>
        <charset val="0"/>
      </rPr>
      <t>61.8m3</t>
    </r>
    <r>
      <rPr>
        <sz val="10"/>
        <color indexed="8"/>
        <rFont val="方正仿宋简体"/>
        <family val="4"/>
        <charset val="134"/>
      </rPr>
      <t>，毛块石垫层</t>
    </r>
    <r>
      <rPr>
        <sz val="10"/>
        <color indexed="8"/>
        <rFont val="Times New Roman"/>
        <family val="1"/>
        <charset val="0"/>
      </rPr>
      <t>86.3m3</t>
    </r>
    <r>
      <rPr>
        <sz val="10"/>
        <color indexed="8"/>
        <rFont val="方正仿宋简体"/>
        <family val="4"/>
        <charset val="134"/>
      </rPr>
      <t>，渐变段</t>
    </r>
    <r>
      <rPr>
        <sz val="10"/>
        <color indexed="8"/>
        <rFont val="Times New Roman"/>
        <family val="1"/>
        <charset val="0"/>
      </rPr>
      <t>M7.5</t>
    </r>
    <r>
      <rPr>
        <sz val="10"/>
        <color indexed="8"/>
        <rFont val="方正仿宋简体"/>
        <family val="4"/>
        <charset val="134"/>
      </rPr>
      <t>浆砌石挡墙</t>
    </r>
    <r>
      <rPr>
        <sz val="10"/>
        <color indexed="8"/>
        <rFont val="Times New Roman"/>
        <family val="1"/>
        <charset val="0"/>
      </rPr>
      <t>752.9m3</t>
    </r>
    <r>
      <rPr>
        <sz val="10"/>
        <color indexed="8"/>
        <rFont val="方正仿宋简体"/>
        <family val="4"/>
        <charset val="134"/>
      </rPr>
      <t>，</t>
    </r>
    <r>
      <rPr>
        <sz val="10"/>
        <color indexed="8"/>
        <rFont val="Times New Roman"/>
        <family val="1"/>
        <charset val="0"/>
      </rPr>
      <t>C20</t>
    </r>
    <r>
      <rPr>
        <sz val="10"/>
        <color indexed="8"/>
        <rFont val="方正仿宋简体"/>
        <family val="4"/>
        <charset val="134"/>
      </rPr>
      <t>砼垫层</t>
    </r>
    <r>
      <rPr>
        <sz val="10"/>
        <color indexed="8"/>
        <rFont val="Times New Roman"/>
        <family val="1"/>
        <charset val="0"/>
      </rPr>
      <t>32.8m3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砼边墙</t>
    </r>
    <r>
      <rPr>
        <sz val="10"/>
        <color indexed="8"/>
        <rFont val="Times New Roman"/>
        <family val="1"/>
        <charset val="0"/>
      </rPr>
      <t>217.4m3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砼底板</t>
    </r>
    <r>
      <rPr>
        <sz val="10"/>
        <color indexed="8"/>
        <rFont val="Times New Roman"/>
        <family val="1"/>
        <charset val="0"/>
      </rPr>
      <t>354.1m3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钢筋砼泵房</t>
    </r>
    <r>
      <rPr>
        <sz val="10"/>
        <color indexed="8"/>
        <rFont val="Times New Roman"/>
        <family val="1"/>
        <charset val="0"/>
      </rPr>
      <t>94.7m3</t>
    </r>
    <r>
      <rPr>
        <sz val="10"/>
        <color indexed="8"/>
        <rFont val="方正仿宋简体"/>
        <family val="4"/>
        <charset val="134"/>
      </rPr>
      <t>，钢坝闸门及配件（</t>
    </r>
    <r>
      <rPr>
        <sz val="10"/>
        <color indexed="8"/>
        <rFont val="Times New Roman"/>
        <family val="1"/>
        <charset val="0"/>
      </rPr>
      <t>15m×2.5m</t>
    </r>
    <r>
      <rPr>
        <sz val="10"/>
        <color indexed="8"/>
        <rFont val="方正仿宋简体"/>
        <family val="4"/>
        <charset val="134"/>
      </rPr>
      <t>）</t>
    </r>
    <r>
      <rPr>
        <sz val="10"/>
        <color indexed="8"/>
        <rFont val="Times New Roman"/>
        <family val="1"/>
        <charset val="0"/>
      </rPr>
      <t>1</t>
    </r>
    <r>
      <rPr>
        <sz val="10"/>
        <color indexed="8"/>
        <rFont val="方正仿宋简体"/>
        <family val="4"/>
        <charset val="134"/>
      </rPr>
      <t>套等</t>
    </r>
    <r>
      <rPr>
        <sz val="10"/>
        <color indexed="8"/>
        <rFont val="Times New Roman"/>
        <family val="1"/>
        <charset val="0"/>
      </rPr>
      <t>;2#</t>
    </r>
    <r>
      <rPr>
        <sz val="10"/>
        <color indexed="8"/>
        <rFont val="方正仿宋简体"/>
        <family val="4"/>
        <charset val="134"/>
      </rPr>
      <t>钢坝闸坝高</t>
    </r>
    <r>
      <rPr>
        <sz val="10"/>
        <color indexed="8"/>
        <rFont val="Times New Roman"/>
        <family val="1"/>
        <charset val="0"/>
      </rPr>
      <t>2.5</t>
    </r>
    <r>
      <rPr>
        <sz val="10"/>
        <color indexed="8"/>
        <rFont val="方正仿宋简体"/>
        <family val="4"/>
        <charset val="134"/>
      </rPr>
      <t>米，宽</t>
    </r>
    <r>
      <rPr>
        <sz val="10"/>
        <color indexed="8"/>
        <rFont val="Times New Roman"/>
        <family val="1"/>
        <charset val="0"/>
      </rPr>
      <t>15</t>
    </r>
    <r>
      <rPr>
        <sz val="10"/>
        <color indexed="8"/>
        <rFont val="方正仿宋简体"/>
        <family val="4"/>
        <charset val="134"/>
      </rPr>
      <t>米</t>
    </r>
    <r>
      <rPr>
        <sz val="10"/>
        <color indexed="8"/>
        <rFont val="Times New Roman"/>
        <family val="1"/>
        <charset val="0"/>
      </rPr>
      <t>,</t>
    </r>
    <r>
      <rPr>
        <sz val="10"/>
        <color indexed="8"/>
        <rFont val="方正仿宋简体"/>
        <family val="4"/>
        <charset val="134"/>
      </rPr>
      <t>土方开挖</t>
    </r>
    <r>
      <rPr>
        <sz val="10"/>
        <color indexed="8"/>
        <rFont val="Times New Roman"/>
        <family val="1"/>
        <charset val="0"/>
      </rPr>
      <t>890.96m3,</t>
    </r>
    <r>
      <rPr>
        <sz val="10"/>
        <color indexed="8"/>
        <rFont val="方正仿宋简体"/>
        <family val="4"/>
        <charset val="134"/>
      </rPr>
      <t>砂砾石开挖</t>
    </r>
    <r>
      <rPr>
        <sz val="10"/>
        <color indexed="8"/>
        <rFont val="Times New Roman"/>
        <family val="1"/>
        <charset val="0"/>
      </rPr>
      <t>465m3</t>
    </r>
    <r>
      <rPr>
        <sz val="10"/>
        <color indexed="8"/>
        <rFont val="方正仿宋简体"/>
        <family val="4"/>
        <charset val="134"/>
      </rPr>
      <t>，砂砾石槽开挖</t>
    </r>
    <r>
      <rPr>
        <sz val="10"/>
        <color indexed="8"/>
        <rFont val="Times New Roman"/>
        <family val="1"/>
        <charset val="0"/>
      </rPr>
      <t>377.33m3</t>
    </r>
    <r>
      <rPr>
        <sz val="10"/>
        <color indexed="8"/>
        <rFont val="方正仿宋简体"/>
        <family val="4"/>
        <charset val="134"/>
      </rPr>
      <t>，浆砌石拆除</t>
    </r>
    <r>
      <rPr>
        <sz val="10"/>
        <color indexed="8"/>
        <rFont val="Times New Roman"/>
        <family val="1"/>
        <charset val="0"/>
      </rPr>
      <t>315.11m3</t>
    </r>
    <r>
      <rPr>
        <sz val="10"/>
        <color indexed="8"/>
        <rFont val="方正仿宋简体"/>
        <family val="4"/>
        <charset val="134"/>
      </rPr>
      <t>，砼拆除</t>
    </r>
    <r>
      <rPr>
        <sz val="10"/>
        <color indexed="8"/>
        <rFont val="Times New Roman"/>
        <family val="1"/>
        <charset val="0"/>
      </rPr>
      <t>12.25m3</t>
    </r>
    <r>
      <rPr>
        <sz val="10"/>
        <color indexed="8"/>
        <rFont val="方正仿宋简体"/>
        <family val="4"/>
        <charset val="134"/>
      </rPr>
      <t>，开挖料回填</t>
    </r>
    <r>
      <rPr>
        <sz val="10"/>
        <color indexed="8"/>
        <rFont val="Times New Roman"/>
        <family val="1"/>
        <charset val="0"/>
      </rPr>
      <t>653.24m3</t>
    </r>
    <r>
      <rPr>
        <sz val="10"/>
        <color indexed="8"/>
        <rFont val="方正仿宋简体"/>
        <family val="4"/>
        <charset val="134"/>
      </rPr>
      <t>，消力池反滤料</t>
    </r>
    <r>
      <rPr>
        <sz val="10"/>
        <color indexed="8"/>
        <rFont val="Times New Roman"/>
        <family val="1"/>
        <charset val="0"/>
      </rPr>
      <t>43.26m3</t>
    </r>
    <r>
      <rPr>
        <sz val="10"/>
        <color indexed="8"/>
        <rFont val="方正仿宋简体"/>
        <family val="4"/>
        <charset val="134"/>
      </rPr>
      <t>，毛块石垫层</t>
    </r>
    <r>
      <rPr>
        <sz val="10"/>
        <color indexed="8"/>
        <rFont val="Times New Roman"/>
        <family val="1"/>
        <charset val="0"/>
      </rPr>
      <t>60.41m3</t>
    </r>
    <r>
      <rPr>
        <sz val="10"/>
        <color indexed="8"/>
        <rFont val="方正仿宋简体"/>
        <family val="4"/>
        <charset val="134"/>
      </rPr>
      <t>，渐变段</t>
    </r>
    <r>
      <rPr>
        <sz val="10"/>
        <color indexed="8"/>
        <rFont val="Times New Roman"/>
        <family val="1"/>
        <charset val="0"/>
      </rPr>
      <t>M7.5</t>
    </r>
    <r>
      <rPr>
        <sz val="10"/>
        <color indexed="8"/>
        <rFont val="方正仿宋简体"/>
        <family val="4"/>
        <charset val="134"/>
      </rPr>
      <t>浆砌石挡墙</t>
    </r>
    <r>
      <rPr>
        <sz val="10"/>
        <color indexed="8"/>
        <rFont val="Times New Roman"/>
        <family val="1"/>
        <charset val="0"/>
      </rPr>
      <t>527.03m3</t>
    </r>
    <r>
      <rPr>
        <sz val="10"/>
        <color indexed="8"/>
        <rFont val="方正仿宋简体"/>
        <family val="4"/>
        <charset val="134"/>
      </rPr>
      <t>，</t>
    </r>
    <r>
      <rPr>
        <sz val="10"/>
        <color indexed="8"/>
        <rFont val="Times New Roman"/>
        <family val="1"/>
        <charset val="0"/>
      </rPr>
      <t>C20</t>
    </r>
    <r>
      <rPr>
        <sz val="10"/>
        <color indexed="8"/>
        <rFont val="方正仿宋简体"/>
        <family val="4"/>
        <charset val="134"/>
      </rPr>
      <t>砼垫层</t>
    </r>
    <r>
      <rPr>
        <sz val="10"/>
        <color indexed="8"/>
        <rFont val="Times New Roman"/>
        <family val="1"/>
        <charset val="0"/>
      </rPr>
      <t>23.96m3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砼边墙</t>
    </r>
    <r>
      <rPr>
        <sz val="10"/>
        <color indexed="8"/>
        <rFont val="Times New Roman"/>
        <family val="1"/>
        <charset val="0"/>
      </rPr>
      <t>192.18m3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砼底板</t>
    </r>
    <r>
      <rPr>
        <sz val="10"/>
        <color indexed="8"/>
        <rFont val="Times New Roman"/>
        <family val="1"/>
        <charset val="0"/>
      </rPr>
      <t>280.87m3</t>
    </r>
    <r>
      <rPr>
        <sz val="10"/>
        <color indexed="8"/>
        <rFont val="方正仿宋简体"/>
        <family val="4"/>
        <charset val="134"/>
      </rPr>
      <t>，</t>
    </r>
    <r>
      <rPr>
        <sz val="10"/>
        <color indexed="8"/>
        <rFont val="Times New Roman"/>
        <family val="1"/>
        <charset val="0"/>
      </rPr>
      <t>C25</t>
    </r>
    <r>
      <rPr>
        <sz val="10"/>
        <color indexed="8"/>
        <rFont val="方正仿宋简体"/>
        <family val="4"/>
        <charset val="134"/>
      </rPr>
      <t>钢筋砼泵房</t>
    </r>
    <r>
      <rPr>
        <sz val="10"/>
        <color indexed="8"/>
        <rFont val="Times New Roman"/>
        <family val="1"/>
        <charset val="0"/>
      </rPr>
      <t>66.29m3</t>
    </r>
    <r>
      <rPr>
        <sz val="10"/>
        <color indexed="8"/>
        <rFont val="方正仿宋简体"/>
        <family val="4"/>
        <charset val="134"/>
      </rPr>
      <t>，钢坝闸门及配件（</t>
    </r>
    <r>
      <rPr>
        <sz val="10"/>
        <color indexed="8"/>
        <rFont val="Times New Roman"/>
        <family val="1"/>
        <charset val="0"/>
      </rPr>
      <t>15m×2.5m</t>
    </r>
    <r>
      <rPr>
        <sz val="10"/>
        <color indexed="8"/>
        <rFont val="方正仿宋简体"/>
        <family val="4"/>
        <charset val="134"/>
      </rPr>
      <t>）</t>
    </r>
    <r>
      <rPr>
        <sz val="10"/>
        <color indexed="8"/>
        <rFont val="Times New Roman"/>
        <family val="1"/>
        <charset val="0"/>
      </rPr>
      <t>1</t>
    </r>
    <r>
      <rPr>
        <sz val="10"/>
        <color indexed="8"/>
        <rFont val="方正仿宋简体"/>
        <family val="4"/>
        <charset val="134"/>
      </rPr>
      <t>套等。；</t>
    </r>
    <r>
      <rPr>
        <sz val="10"/>
        <color indexed="8"/>
        <rFont val="Times New Roman"/>
        <family val="1"/>
        <charset val="0"/>
      </rPr>
      <t>2.</t>
    </r>
    <r>
      <rPr>
        <sz val="10"/>
        <color indexed="8"/>
        <rFont val="方正仿宋简体"/>
        <family val="4"/>
        <charset val="134"/>
      </rPr>
      <t>质量指标</t>
    </r>
    <r>
      <rPr>
        <sz val="10"/>
        <color indexed="8"/>
        <rFont val="Times New Roman"/>
        <family val="1"/>
        <charset val="0"/>
      </rPr>
      <t>:</t>
    </r>
    <r>
      <rPr>
        <sz val="10"/>
        <color indexed="8"/>
        <rFont val="方正仿宋简体"/>
        <family val="4"/>
        <charset val="134"/>
      </rPr>
      <t>工程验收合格率</t>
    </r>
    <r>
      <rPr>
        <sz val="10"/>
        <color indexed="8"/>
        <rFont val="Times New Roman"/>
        <family val="1"/>
        <charset val="0"/>
      </rPr>
      <t>100%</t>
    </r>
    <r>
      <rPr>
        <sz val="10"/>
        <color indexed="8"/>
        <rFont val="方正仿宋简体"/>
        <family val="4"/>
        <charset val="134"/>
      </rPr>
      <t>；</t>
    </r>
    <r>
      <rPr>
        <sz val="10"/>
        <color indexed="8"/>
        <rFont val="Times New Roman"/>
        <family val="1"/>
        <charset val="0"/>
      </rPr>
      <t>3.</t>
    </r>
    <r>
      <rPr>
        <sz val="10"/>
        <color indexed="8"/>
        <rFont val="方正仿宋简体"/>
        <family val="4"/>
        <charset val="134"/>
      </rPr>
      <t>时效指标：当年开工率</t>
    </r>
    <r>
      <rPr>
        <sz val="10"/>
        <color indexed="8"/>
        <rFont val="Times New Roman"/>
        <family val="1"/>
        <charset val="0"/>
      </rPr>
      <t>100%</t>
    </r>
    <r>
      <rPr>
        <sz val="10"/>
        <color indexed="8"/>
        <rFont val="方正仿宋简体"/>
        <family val="4"/>
        <charset val="134"/>
      </rPr>
      <t>；</t>
    </r>
    <r>
      <rPr>
        <sz val="10"/>
        <color indexed="8"/>
        <rFont val="Times New Roman"/>
        <family val="1"/>
        <charset val="0"/>
      </rPr>
      <t>4.</t>
    </r>
    <r>
      <rPr>
        <sz val="10"/>
        <color indexed="8"/>
        <rFont val="方正仿宋简体"/>
        <family val="4"/>
        <charset val="134"/>
      </rPr>
      <t>满意度指标：受益人口满意度</t>
    </r>
    <r>
      <rPr>
        <sz val="10"/>
        <color indexed="8"/>
        <rFont val="Times New Roman"/>
        <family val="1"/>
        <charset val="0"/>
      </rPr>
      <t>≥95%</t>
    </r>
    <r>
      <rPr>
        <sz val="10"/>
        <color indexed="8"/>
        <rFont val="方正仿宋简体"/>
        <family val="4"/>
        <charset val="134"/>
      </rPr>
      <t>。</t>
    </r>
  </si>
  <si>
    <r>
      <rPr>
        <sz val="10"/>
        <rFont val="方正仿宋简体"/>
        <family val="4"/>
        <charset val="134"/>
      </rPr>
      <t>水务局</t>
    </r>
  </si>
  <si>
    <r>
      <rPr>
        <sz val="10"/>
        <rFont val="方正仿宋简体"/>
        <family val="4"/>
        <charset val="134"/>
      </rPr>
      <t>乡村振兴局</t>
    </r>
    <r>
      <rPr>
        <sz val="10"/>
        <rFont val="Times New Roman"/>
        <family val="1"/>
        <charset val="0"/>
      </rPr>
      <t xml:space="preserve">  </t>
    </r>
  </si>
  <si>
    <r>
      <t>新增省级资金</t>
    </r>
    <r>
      <rPr>
        <sz val="10"/>
        <color indexed="8"/>
        <rFont val="Times New Roman"/>
        <family val="1"/>
        <charset val="0"/>
      </rPr>
      <t>166</t>
    </r>
    <r>
      <rPr>
        <sz val="10"/>
        <color rgb="FF000000"/>
        <rFont val="方正仿宋简体"/>
        <family val="4"/>
        <charset val="134"/>
      </rPr>
      <t>万元</t>
    </r>
  </si>
  <si>
    <r>
      <rPr>
        <sz val="10"/>
        <color indexed="8"/>
        <rFont val="方正仿宋简体"/>
        <family val="4"/>
        <charset val="134"/>
      </rPr>
      <t>大河口乡发展新型农村集体经济建设项目</t>
    </r>
  </si>
  <si>
    <r>
      <rPr>
        <sz val="10"/>
        <color indexed="8"/>
        <rFont val="方正仿宋简体"/>
        <family val="4"/>
        <charset val="134"/>
      </rPr>
      <t>大白者乐村</t>
    </r>
  </si>
  <si>
    <r>
      <rPr>
        <sz val="10"/>
        <rFont val="方正仿宋简体"/>
        <family val="4"/>
        <charset val="134"/>
      </rPr>
      <t>石榴种植</t>
    </r>
    <r>
      <rPr>
        <sz val="10"/>
        <rFont val="Times New Roman"/>
        <family val="1"/>
        <charset val="0"/>
      </rPr>
      <t>70</t>
    </r>
    <r>
      <rPr>
        <sz val="10"/>
        <rFont val="方正仿宋简体"/>
        <family val="4"/>
        <charset val="134"/>
      </rPr>
      <t>亩，打机井</t>
    </r>
    <r>
      <rPr>
        <sz val="10"/>
        <rFont val="Times New Roman"/>
        <family val="1"/>
        <charset val="0"/>
      </rPr>
      <t>1</t>
    </r>
    <r>
      <rPr>
        <sz val="10"/>
        <rFont val="方正仿宋简体"/>
        <family val="4"/>
        <charset val="134"/>
      </rPr>
      <t>眼，架设滴灌管网</t>
    </r>
    <r>
      <rPr>
        <sz val="10"/>
        <rFont val="Times New Roman"/>
        <family val="1"/>
        <charset val="0"/>
      </rPr>
      <t>7248</t>
    </r>
    <r>
      <rPr>
        <sz val="10"/>
        <rFont val="方正仿宋简体"/>
        <family val="4"/>
        <charset val="134"/>
      </rPr>
      <t>米，建</t>
    </r>
    <r>
      <rPr>
        <sz val="10"/>
        <rFont val="Times New Roman"/>
        <family val="1"/>
        <charset val="0"/>
      </rPr>
      <t>20m³</t>
    </r>
    <r>
      <rPr>
        <sz val="10"/>
        <rFont val="方正仿宋简体"/>
        <family val="4"/>
        <charset val="134"/>
      </rPr>
      <t>蓄水池</t>
    </r>
    <r>
      <rPr>
        <sz val="10"/>
        <rFont val="Times New Roman"/>
        <family val="1"/>
        <charset val="0"/>
      </rPr>
      <t>1</t>
    </r>
    <r>
      <rPr>
        <sz val="10"/>
        <rFont val="方正仿宋简体"/>
        <family val="4"/>
        <charset val="134"/>
      </rPr>
      <t>个等配套设施</t>
    </r>
  </si>
  <si>
    <r>
      <t>1.</t>
    </r>
    <r>
      <rPr>
        <sz val="10"/>
        <color indexed="8"/>
        <rFont val="方正仿宋简体"/>
        <family val="4"/>
        <charset val="134"/>
      </rPr>
      <t>数量指标：石榴种植</t>
    </r>
    <r>
      <rPr>
        <sz val="10"/>
        <color rgb="FF000000"/>
        <rFont val="Times New Roman"/>
        <family val="1"/>
        <charset val="0"/>
      </rPr>
      <t>70</t>
    </r>
    <r>
      <rPr>
        <sz val="10"/>
        <color indexed="8"/>
        <rFont val="方正仿宋简体"/>
        <family val="4"/>
        <charset val="134"/>
      </rPr>
      <t>亩，打机井</t>
    </r>
    <r>
      <rPr>
        <sz val="10"/>
        <color rgb="FF000000"/>
        <rFont val="Times New Roman"/>
        <family val="1"/>
        <charset val="0"/>
      </rPr>
      <t>1</t>
    </r>
    <r>
      <rPr>
        <sz val="10"/>
        <color indexed="8"/>
        <rFont val="方正仿宋简体"/>
        <family val="4"/>
        <charset val="134"/>
      </rPr>
      <t>眼，架设滴灌管网</t>
    </r>
    <r>
      <rPr>
        <sz val="10"/>
        <color rgb="FF000000"/>
        <rFont val="Times New Roman"/>
        <family val="1"/>
        <charset val="0"/>
      </rPr>
      <t>7248</t>
    </r>
    <r>
      <rPr>
        <sz val="10"/>
        <color indexed="8"/>
        <rFont val="方正仿宋简体"/>
        <family val="4"/>
        <charset val="134"/>
      </rPr>
      <t>米，建</t>
    </r>
    <r>
      <rPr>
        <sz val="10"/>
        <color rgb="FF000000"/>
        <rFont val="Times New Roman"/>
        <family val="1"/>
        <charset val="0"/>
      </rPr>
      <t>20m³</t>
    </r>
    <r>
      <rPr>
        <sz val="10"/>
        <color indexed="8"/>
        <rFont val="方正仿宋简体"/>
        <family val="4"/>
        <charset val="134"/>
      </rPr>
      <t>蓄水池</t>
    </r>
    <r>
      <rPr>
        <sz val="10"/>
        <color rgb="FF000000"/>
        <rFont val="Times New Roman"/>
        <family val="1"/>
        <charset val="0"/>
      </rPr>
      <t>1</t>
    </r>
    <r>
      <rPr>
        <sz val="10"/>
        <color indexed="8"/>
        <rFont val="方正仿宋简体"/>
        <family val="4"/>
        <charset val="134"/>
      </rPr>
      <t>个；</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</si>
  <si>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1"/>
        <rFont val="方正仿宋简体"/>
        <family val="4"/>
        <charset val="134"/>
      </rPr>
      <t>姚安国际花卉农特产品展示交易中心建设项目</t>
    </r>
  </si>
  <si>
    <r>
      <rPr>
        <b/>
        <sz val="10"/>
        <color indexed="8"/>
        <rFont val="方正仿宋简体"/>
        <family val="4"/>
        <charset val="134"/>
      </rPr>
      <t>栋川镇</t>
    </r>
  </si>
  <si>
    <r>
      <rPr>
        <sz val="11"/>
        <rFont val="方正仿宋简体"/>
        <family val="4"/>
        <charset val="134"/>
      </rPr>
      <t>建设花卉农特产品采后处理车间</t>
    </r>
    <r>
      <rPr>
        <sz val="11"/>
        <rFont val="Times New Roman"/>
        <family val="1"/>
        <charset val="0"/>
      </rPr>
      <t>740</t>
    </r>
    <r>
      <rPr>
        <sz val="11"/>
        <rFont val="方正仿宋简体"/>
        <family val="4"/>
        <charset val="134"/>
      </rPr>
      <t>平方米。</t>
    </r>
  </si>
  <si>
    <r>
      <t>1.</t>
    </r>
    <r>
      <rPr>
        <sz val="10"/>
        <color indexed="8"/>
        <rFont val="方正仿宋简体"/>
        <family val="4"/>
        <charset val="134"/>
      </rPr>
      <t>数量指标：建设花卉农特产品采后处理车间</t>
    </r>
    <r>
      <rPr>
        <sz val="10"/>
        <color rgb="FF000000"/>
        <rFont val="Times New Roman"/>
        <family val="1"/>
        <charset val="0"/>
      </rPr>
      <t>740</t>
    </r>
    <r>
      <rPr>
        <sz val="10"/>
        <color indexed="8"/>
        <rFont val="方正仿宋简体"/>
        <family val="4"/>
        <charset val="134"/>
      </rPr>
      <t>平方米；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</si>
  <si>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农业农村局</t>
    </r>
  </si>
  <si>
    <r>
      <rPr>
        <b/>
        <sz val="10"/>
        <color indexed="8"/>
        <rFont val="方正仿宋简体"/>
        <family val="4"/>
        <charset val="134"/>
      </rPr>
      <t>二</t>
    </r>
  </si>
  <si>
    <r>
      <rPr>
        <b/>
        <sz val="10"/>
        <color indexed="8"/>
        <rFont val="方正仿宋简体"/>
        <family val="4"/>
        <charset val="134"/>
      </rPr>
      <t>畜牧生产</t>
    </r>
  </si>
  <si>
    <r>
      <t>8</t>
    </r>
    <r>
      <rPr>
        <sz val="10"/>
        <color indexed="8"/>
        <rFont val="方正仿宋简体"/>
        <family val="4"/>
        <charset val="134"/>
      </rPr>
      <t>个</t>
    </r>
  </si>
  <si>
    <r>
      <rPr>
        <sz val="10"/>
        <rFont val="方正仿宋简体"/>
        <family val="4"/>
        <charset val="134"/>
      </rPr>
      <t>姚安县</t>
    </r>
    <r>
      <rPr>
        <sz val="10"/>
        <rFont val="Times New Roman"/>
        <family val="1"/>
        <charset val="0"/>
      </rPr>
      <t>2023</t>
    </r>
    <r>
      <rPr>
        <sz val="10"/>
        <rFont val="方正仿宋简体"/>
        <family val="4"/>
        <charset val="134"/>
      </rPr>
      <t>年扶持养殖肉牛户牛舍建设补助项目</t>
    </r>
  </si>
  <si>
    <r>
      <rPr>
        <sz val="10"/>
        <rFont val="方正仿宋简体"/>
        <family val="4"/>
        <charset val="134"/>
      </rPr>
      <t>对全县脱贫户及监测对象新建或改扩建牛舍</t>
    </r>
    <r>
      <rPr>
        <sz val="10"/>
        <rFont val="Times New Roman"/>
        <family val="1"/>
        <charset val="0"/>
      </rPr>
      <t>10000</t>
    </r>
    <r>
      <rPr>
        <sz val="10"/>
        <rFont val="方正仿宋简体"/>
        <family val="4"/>
        <charset val="134"/>
      </rPr>
      <t>平方米，按每平方米补助</t>
    </r>
    <r>
      <rPr>
        <sz val="10"/>
        <rFont val="Times New Roman"/>
        <family val="1"/>
        <charset val="0"/>
      </rPr>
      <t>350</t>
    </r>
    <r>
      <rPr>
        <sz val="10"/>
        <rFont val="方正仿宋简体"/>
        <family val="4"/>
        <charset val="134"/>
      </rPr>
      <t>元，其中牛舍补助</t>
    </r>
    <r>
      <rPr>
        <sz val="10"/>
        <rFont val="Times New Roman"/>
        <family val="1"/>
        <charset val="0"/>
      </rPr>
      <t>200</t>
    </r>
    <r>
      <rPr>
        <sz val="10"/>
        <rFont val="方正仿宋简体"/>
        <family val="4"/>
        <charset val="134"/>
      </rPr>
      <t>元</t>
    </r>
    <r>
      <rPr>
        <sz val="10"/>
        <rFont val="Times New Roman"/>
        <family val="1"/>
        <charset val="0"/>
      </rPr>
      <t>/</t>
    </r>
    <r>
      <rPr>
        <sz val="10"/>
        <rFont val="方正仿宋简体"/>
        <family val="4"/>
        <charset val="134"/>
      </rPr>
      <t>平方米，粪污处理设施补助</t>
    </r>
    <r>
      <rPr>
        <sz val="10"/>
        <rFont val="Times New Roman"/>
        <family val="1"/>
        <charset val="0"/>
      </rPr>
      <t>150</t>
    </r>
    <r>
      <rPr>
        <sz val="10"/>
        <rFont val="方正仿宋简体"/>
        <family val="4"/>
        <charset val="134"/>
      </rPr>
      <t>元</t>
    </r>
    <r>
      <rPr>
        <sz val="10"/>
        <rFont val="Times New Roman"/>
        <family val="1"/>
        <charset val="0"/>
      </rPr>
      <t>/</t>
    </r>
    <r>
      <rPr>
        <sz val="10"/>
        <rFont val="方正仿宋简体"/>
        <family val="4"/>
        <charset val="134"/>
      </rPr>
      <t>立方米</t>
    </r>
  </si>
  <si>
    <r>
      <t>350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平方米</t>
    </r>
  </si>
  <si>
    <r>
      <t>1.</t>
    </r>
    <r>
      <rPr>
        <sz val="10"/>
        <rFont val="方正仿宋简体"/>
        <family val="4"/>
        <charset val="134"/>
      </rPr>
      <t>数量指标：对全县脱贫户及监测对象新建或改扩建牛舍</t>
    </r>
    <r>
      <rPr>
        <sz val="10"/>
        <rFont val="Times New Roman"/>
        <family val="1"/>
        <charset val="0"/>
      </rPr>
      <t>10000</t>
    </r>
    <r>
      <rPr>
        <sz val="10"/>
        <rFont val="方正仿宋简体"/>
        <family val="4"/>
        <charset val="134"/>
      </rPr>
      <t>平方米</t>
    </r>
    <r>
      <rPr>
        <sz val="10"/>
        <rFont val="Times New Roman"/>
        <family val="1"/>
        <charset val="0"/>
      </rPr>
      <t>2.</t>
    </r>
    <r>
      <rPr>
        <sz val="10"/>
        <rFont val="方正仿宋简体"/>
        <family val="4"/>
        <charset val="134"/>
      </rPr>
      <t>质量指标</t>
    </r>
    <r>
      <rPr>
        <sz val="10"/>
        <rFont val="Times New Roman"/>
        <family val="1"/>
        <charset val="0"/>
      </rPr>
      <t>:</t>
    </r>
    <r>
      <rPr>
        <sz val="10"/>
        <rFont val="方正仿宋简体"/>
        <family val="4"/>
        <charset val="134"/>
      </rPr>
      <t>工程验收合格率</t>
    </r>
    <r>
      <rPr>
        <sz val="10"/>
        <rFont val="Times New Roman"/>
        <family val="1"/>
        <charset val="0"/>
      </rPr>
      <t>100%</t>
    </r>
    <r>
      <rPr>
        <sz val="10"/>
        <rFont val="方正仿宋简体"/>
        <family val="4"/>
        <charset val="134"/>
      </rPr>
      <t>；</t>
    </r>
    <r>
      <rPr>
        <sz val="10"/>
        <rFont val="Times New Roman"/>
        <family val="1"/>
        <charset val="0"/>
      </rPr>
      <t>3.</t>
    </r>
    <r>
      <rPr>
        <sz val="10"/>
        <rFont val="方正仿宋简体"/>
        <family val="4"/>
        <charset val="134"/>
      </rPr>
      <t>经济效益指标：年均可实现户均增收</t>
    </r>
    <r>
      <rPr>
        <sz val="10"/>
        <rFont val="Times New Roman"/>
        <family val="1"/>
        <charset val="0"/>
      </rPr>
      <t>≥2000</t>
    </r>
    <r>
      <rPr>
        <sz val="10"/>
        <rFont val="方正仿宋简体"/>
        <family val="4"/>
        <charset val="134"/>
      </rPr>
      <t>元；</t>
    </r>
    <r>
      <rPr>
        <sz val="10"/>
        <rFont val="Times New Roman"/>
        <family val="1"/>
        <charset val="0"/>
      </rPr>
      <t>4</t>
    </r>
    <r>
      <rPr>
        <sz val="10"/>
        <rFont val="方正仿宋简体"/>
        <family val="4"/>
        <charset val="134"/>
      </rPr>
      <t>满意度指标：项目区群众满意度</t>
    </r>
    <r>
      <rPr>
        <sz val="10"/>
        <rFont val="Times New Roman"/>
        <family val="1"/>
        <charset val="0"/>
      </rPr>
      <t>≥95%</t>
    </r>
  </si>
  <si>
    <r>
      <rPr>
        <sz val="10"/>
        <rFont val="方正仿宋简体"/>
        <family val="4"/>
        <charset val="134"/>
      </rPr>
      <t>姚安县巩固脱贫成果低收入户肉牛养殖项目</t>
    </r>
  </si>
  <si>
    <r>
      <rPr>
        <sz val="10"/>
        <rFont val="方正仿宋简体"/>
        <family val="4"/>
        <charset val="134"/>
      </rPr>
      <t>对</t>
    </r>
    <r>
      <rPr>
        <sz val="10"/>
        <rFont val="Times New Roman"/>
        <family val="1"/>
        <charset val="0"/>
      </rPr>
      <t>450</t>
    </r>
    <r>
      <rPr>
        <sz val="10"/>
        <rFont val="方正仿宋简体"/>
        <family val="4"/>
        <charset val="134"/>
      </rPr>
      <t>户万元以下脱贫户及监测对象购买肉牛进行扶持，补助</t>
    </r>
    <r>
      <rPr>
        <sz val="10"/>
        <rFont val="Times New Roman"/>
        <family val="1"/>
        <charset val="0"/>
      </rPr>
      <t>2000</t>
    </r>
    <r>
      <rPr>
        <sz val="10"/>
        <rFont val="方正仿宋简体"/>
        <family val="4"/>
        <charset val="134"/>
      </rPr>
      <t>元</t>
    </r>
    <r>
      <rPr>
        <sz val="10"/>
        <rFont val="Times New Roman"/>
        <family val="1"/>
        <charset val="0"/>
      </rPr>
      <t>/</t>
    </r>
    <r>
      <rPr>
        <sz val="10"/>
        <rFont val="方正仿宋简体"/>
        <family val="4"/>
        <charset val="134"/>
      </rPr>
      <t>头，每户补助不超过</t>
    </r>
    <r>
      <rPr>
        <sz val="10"/>
        <rFont val="Times New Roman"/>
        <family val="1"/>
        <charset val="0"/>
      </rPr>
      <t>5000</t>
    </r>
    <r>
      <rPr>
        <sz val="10"/>
        <rFont val="方正仿宋简体"/>
        <family val="4"/>
        <charset val="134"/>
      </rPr>
      <t>元</t>
    </r>
  </si>
  <si>
    <r>
      <t>2000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头</t>
    </r>
  </si>
  <si>
    <r>
      <t>1.</t>
    </r>
    <r>
      <rPr>
        <sz val="10"/>
        <rFont val="方正仿宋简体"/>
        <family val="4"/>
        <charset val="134"/>
      </rPr>
      <t>数量指标：对</t>
    </r>
    <r>
      <rPr>
        <sz val="10"/>
        <rFont val="Times New Roman"/>
        <family val="1"/>
        <charset val="0"/>
      </rPr>
      <t>450</t>
    </r>
    <r>
      <rPr>
        <sz val="10"/>
        <rFont val="方正仿宋简体"/>
        <family val="4"/>
        <charset val="134"/>
      </rPr>
      <t>户万元以下脱贫户及监测对象购买肉牛进行扶持；</t>
    </r>
    <r>
      <rPr>
        <sz val="10"/>
        <rFont val="Times New Roman"/>
        <family val="1"/>
        <charset val="0"/>
      </rPr>
      <t>2.</t>
    </r>
    <r>
      <rPr>
        <sz val="10"/>
        <rFont val="方正仿宋简体"/>
        <family val="4"/>
        <charset val="134"/>
      </rPr>
      <t>成本指标：补助</t>
    </r>
    <r>
      <rPr>
        <sz val="10"/>
        <rFont val="Times New Roman"/>
        <family val="1"/>
        <charset val="0"/>
      </rPr>
      <t>2000</t>
    </r>
    <r>
      <rPr>
        <sz val="10"/>
        <rFont val="方正仿宋简体"/>
        <family val="4"/>
        <charset val="134"/>
      </rPr>
      <t>元</t>
    </r>
    <r>
      <rPr>
        <sz val="10"/>
        <rFont val="Times New Roman"/>
        <family val="1"/>
        <charset val="0"/>
      </rPr>
      <t>/</t>
    </r>
    <r>
      <rPr>
        <sz val="10"/>
        <rFont val="方正仿宋简体"/>
        <family val="4"/>
        <charset val="134"/>
      </rPr>
      <t>头，每户补助不超过</t>
    </r>
    <r>
      <rPr>
        <sz val="10"/>
        <rFont val="Times New Roman"/>
        <family val="1"/>
        <charset val="0"/>
      </rPr>
      <t>5000</t>
    </r>
    <r>
      <rPr>
        <sz val="10"/>
        <rFont val="方正仿宋简体"/>
        <family val="4"/>
        <charset val="134"/>
      </rPr>
      <t>元；</t>
    </r>
    <r>
      <rPr>
        <sz val="10"/>
        <rFont val="Times New Roman"/>
        <family val="1"/>
        <charset val="0"/>
      </rPr>
      <t>3.</t>
    </r>
    <r>
      <rPr>
        <sz val="10"/>
        <rFont val="方正仿宋简体"/>
        <family val="4"/>
        <charset val="134"/>
      </rPr>
      <t>社会效益指标：带动低收入户产业发展；</t>
    </r>
    <r>
      <rPr>
        <sz val="10"/>
        <rFont val="Times New Roman"/>
        <family val="1"/>
        <charset val="0"/>
      </rPr>
      <t>4.</t>
    </r>
    <r>
      <rPr>
        <sz val="10"/>
        <rFont val="方正仿宋简体"/>
        <family val="4"/>
        <charset val="134"/>
      </rPr>
      <t>满意度指标：项目区群众满意度</t>
    </r>
    <r>
      <rPr>
        <sz val="10"/>
        <rFont val="Times New Roman"/>
        <family val="1"/>
        <charset val="0"/>
      </rPr>
      <t>≥95%</t>
    </r>
  </si>
  <si>
    <r>
      <rPr>
        <sz val="10"/>
        <rFont val="方正仿宋简体"/>
        <family val="4"/>
        <charset val="134"/>
      </rPr>
      <t>大河口乡大河口村专业合作社肉牛养殖圈舍建设项目</t>
    </r>
  </si>
  <si>
    <r>
      <rPr>
        <sz val="10"/>
        <rFont val="方正仿宋简体"/>
        <family val="4"/>
        <charset val="134"/>
      </rPr>
      <t>大河口村</t>
    </r>
  </si>
  <si>
    <r>
      <rPr>
        <sz val="10"/>
        <rFont val="方正仿宋简体"/>
        <family val="4"/>
        <charset val="134"/>
      </rPr>
      <t>建肉牛养殖圈舍</t>
    </r>
    <r>
      <rPr>
        <sz val="10"/>
        <rFont val="Times New Roman"/>
        <family val="1"/>
        <charset val="0"/>
      </rPr>
      <t>2289.65</t>
    </r>
    <r>
      <rPr>
        <sz val="10"/>
        <rFont val="方正仿宋简体"/>
        <family val="4"/>
        <charset val="134"/>
      </rPr>
      <t>平方米等配套设施；改造肉牛养殖粪污收集等配套设施。</t>
    </r>
  </si>
  <si>
    <r>
      <t>1.</t>
    </r>
    <r>
      <rPr>
        <sz val="10"/>
        <color indexed="8"/>
        <rFont val="方正仿宋简体"/>
        <family val="4"/>
        <charset val="134"/>
      </rPr>
      <t>数量指标：建肉牛养殖圈舍</t>
    </r>
    <r>
      <rPr>
        <sz val="10"/>
        <color rgb="FF000000"/>
        <rFont val="Times New Roman"/>
        <family val="1"/>
        <charset val="0"/>
      </rPr>
      <t>2289.65</t>
    </r>
    <r>
      <rPr>
        <sz val="10"/>
        <color indexed="8"/>
        <rFont val="方正仿宋简体"/>
        <family val="4"/>
        <charset val="134"/>
      </rPr>
      <t>平方米等配套设施，改造肉牛养殖粪污收集等配套设施；</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</si>
  <si>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前场镇老板冲肉牛养殖示范项目</t>
    </r>
  </si>
  <si>
    <r>
      <rPr>
        <sz val="10"/>
        <rFont val="方正仿宋简体"/>
        <family val="4"/>
        <charset val="134"/>
      </rPr>
      <t>新街社区</t>
    </r>
  </si>
  <si>
    <r>
      <rPr>
        <sz val="10"/>
        <rFont val="方正仿宋简体"/>
        <family val="4"/>
        <charset val="134"/>
      </rPr>
      <t>肉牛养殖圈舍改造</t>
    </r>
    <r>
      <rPr>
        <sz val="10"/>
        <rFont val="Times New Roman"/>
        <family val="1"/>
        <charset val="0"/>
      </rPr>
      <t>280</t>
    </r>
    <r>
      <rPr>
        <sz val="10"/>
        <rFont val="方正仿宋简体"/>
        <family val="4"/>
        <charset val="134"/>
      </rPr>
      <t>平方米，改造肉牛养殖粪污收集等配套设，施干湿分离机</t>
    </r>
    <r>
      <rPr>
        <sz val="10"/>
        <rFont val="Times New Roman"/>
        <family val="1"/>
        <charset val="0"/>
      </rPr>
      <t>30</t>
    </r>
    <r>
      <rPr>
        <sz val="10"/>
        <rFont val="方正仿宋简体"/>
        <family val="4"/>
        <charset val="134"/>
      </rPr>
      <t>台建设</t>
    </r>
  </si>
  <si>
    <r>
      <t>1.</t>
    </r>
    <r>
      <rPr>
        <sz val="10"/>
        <color indexed="8"/>
        <rFont val="方正仿宋简体"/>
        <family val="4"/>
        <charset val="134"/>
      </rPr>
      <t>数量指标：肉牛养殖圈舍改造</t>
    </r>
    <r>
      <rPr>
        <sz val="10"/>
        <color rgb="FF000000"/>
        <rFont val="Times New Roman"/>
        <family val="1"/>
        <charset val="0"/>
      </rPr>
      <t>280</t>
    </r>
    <r>
      <rPr>
        <sz val="10"/>
        <color indexed="8"/>
        <rFont val="方正仿宋简体"/>
        <family val="4"/>
        <charset val="134"/>
      </rPr>
      <t>平方米，改造肉牛养殖粪污收集等配套设，干湿分离机</t>
    </r>
    <r>
      <rPr>
        <sz val="10"/>
        <color rgb="FF000000"/>
        <rFont val="Times New Roman"/>
        <family val="1"/>
        <charset val="0"/>
      </rPr>
      <t>30</t>
    </r>
    <r>
      <rPr>
        <sz val="10"/>
        <color indexed="8"/>
        <rFont val="方正仿宋简体"/>
        <family val="4"/>
        <charset val="134"/>
      </rPr>
      <t>台建设；</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</si>
  <si>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左门乡毕叭村肉牛养殖示范村建设项目</t>
    </r>
  </si>
  <si>
    <r>
      <rPr>
        <sz val="10"/>
        <rFont val="方正仿宋简体"/>
        <family val="4"/>
        <charset val="134"/>
      </rPr>
      <t>毕叭村</t>
    </r>
  </si>
  <si>
    <r>
      <rPr>
        <sz val="10"/>
        <rFont val="方正仿宋简体"/>
        <family val="4"/>
        <charset val="134"/>
      </rPr>
      <t>肉牛养殖圈舍改造</t>
    </r>
    <r>
      <rPr>
        <sz val="10"/>
        <rFont val="Times New Roman"/>
        <family val="1"/>
        <charset val="0"/>
      </rPr>
      <t>420</t>
    </r>
    <r>
      <rPr>
        <sz val="10"/>
        <rFont val="方正仿宋简体"/>
        <family val="4"/>
        <charset val="134"/>
      </rPr>
      <t>平方米；改造肉牛养殖粪污收集等配套设施；养殖粪污处理工程，新建粪污固液分离设备</t>
    </r>
    <r>
      <rPr>
        <sz val="10"/>
        <rFont val="Times New Roman"/>
        <family val="1"/>
        <charset val="0"/>
      </rPr>
      <t>11</t>
    </r>
    <r>
      <rPr>
        <sz val="10"/>
        <rFont val="方正仿宋简体"/>
        <family val="4"/>
        <charset val="134"/>
      </rPr>
      <t>套</t>
    </r>
  </si>
  <si>
    <r>
      <t>1.</t>
    </r>
    <r>
      <rPr>
        <sz val="10"/>
        <color indexed="8"/>
        <rFont val="方正仿宋简体"/>
        <family val="4"/>
        <charset val="134"/>
      </rPr>
      <t>数量指标：肉牛养殖圈舍改造</t>
    </r>
    <r>
      <rPr>
        <sz val="10"/>
        <color rgb="FF000000"/>
        <rFont val="Times New Roman"/>
        <family val="1"/>
        <charset val="0"/>
      </rPr>
      <t>420</t>
    </r>
    <r>
      <rPr>
        <sz val="10"/>
        <color indexed="8"/>
        <rFont val="方正仿宋简体"/>
        <family val="4"/>
        <charset val="134"/>
      </rPr>
      <t>平方米；改造肉牛养殖粪污收集等配套设施，新建粪污固液分离设备</t>
    </r>
    <r>
      <rPr>
        <sz val="10"/>
        <color rgb="FF000000"/>
        <rFont val="Times New Roman"/>
        <family val="1"/>
        <charset val="0"/>
      </rPr>
      <t>11</t>
    </r>
    <r>
      <rPr>
        <sz val="10"/>
        <color indexed="8"/>
        <rFont val="方正仿宋简体"/>
        <family val="4"/>
        <charset val="134"/>
      </rPr>
      <t>套；</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</si>
  <si>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适中乡适中村大村民族团结进步示范村肉牛产业项目</t>
    </r>
  </si>
  <si>
    <r>
      <rPr>
        <sz val="10"/>
        <rFont val="方正仿宋简体"/>
        <family val="4"/>
        <charset val="134"/>
      </rPr>
      <t>适中村</t>
    </r>
  </si>
  <si>
    <r>
      <rPr>
        <sz val="10"/>
        <rFont val="方正仿宋简体"/>
        <family val="4"/>
        <charset val="134"/>
      </rPr>
      <t>圈舍改造</t>
    </r>
    <r>
      <rPr>
        <sz val="10"/>
        <color rgb="FF000000"/>
        <rFont val="Times New Roman"/>
        <family val="1"/>
        <charset val="0"/>
      </rPr>
      <t>500</t>
    </r>
    <r>
      <rPr>
        <sz val="10"/>
        <color indexed="8"/>
        <rFont val="方正仿宋简体"/>
        <family val="4"/>
        <charset val="134"/>
      </rPr>
      <t>平方米，发展肉牛养殖</t>
    </r>
    <r>
      <rPr>
        <sz val="10"/>
        <color rgb="FF000000"/>
        <rFont val="Times New Roman"/>
        <family val="1"/>
        <charset val="0"/>
      </rPr>
      <t>100</t>
    </r>
    <r>
      <rPr>
        <sz val="10"/>
        <color indexed="8"/>
        <rFont val="方正仿宋简体"/>
        <family val="4"/>
        <charset val="134"/>
      </rPr>
      <t>头，改造肉牛养殖粪污收集等配套设施</t>
    </r>
  </si>
  <si>
    <r>
      <t>1.</t>
    </r>
    <r>
      <rPr>
        <sz val="10"/>
        <color indexed="8"/>
        <rFont val="方正仿宋简体"/>
        <family val="4"/>
        <charset val="134"/>
      </rPr>
      <t>数量指标：圈舍改造</t>
    </r>
    <r>
      <rPr>
        <sz val="10"/>
        <color rgb="FF000000"/>
        <rFont val="Times New Roman"/>
        <family val="1"/>
        <charset val="0"/>
      </rPr>
      <t>500</t>
    </r>
    <r>
      <rPr>
        <sz val="10"/>
        <color indexed="8"/>
        <rFont val="方正仿宋简体"/>
        <family val="4"/>
        <charset val="134"/>
      </rPr>
      <t>平方米，发展肉牛养殖</t>
    </r>
    <r>
      <rPr>
        <sz val="10"/>
        <color rgb="FF000000"/>
        <rFont val="Times New Roman"/>
        <family val="1"/>
        <charset val="0"/>
      </rPr>
      <t>100</t>
    </r>
    <r>
      <rPr>
        <sz val="10"/>
        <color indexed="8"/>
        <rFont val="方正仿宋简体"/>
        <family val="4"/>
        <charset val="134"/>
      </rPr>
      <t>头，改造肉牛养殖粪污收集等配套设施；</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</si>
  <si>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民族宗教局</t>
    </r>
  </si>
  <si>
    <r>
      <rPr>
        <sz val="10"/>
        <rFont val="方正仿宋简体"/>
        <family val="4"/>
        <charset val="134"/>
      </rPr>
      <t>姚安县太平镇陈家村养牛场建设项目</t>
    </r>
  </si>
  <si>
    <r>
      <rPr>
        <sz val="10"/>
        <rFont val="方正仿宋简体"/>
        <family val="4"/>
        <charset val="134"/>
      </rPr>
      <t>陈家村</t>
    </r>
  </si>
  <si>
    <r>
      <rPr>
        <sz val="10"/>
        <rFont val="方正仿宋简体"/>
        <family val="4"/>
        <charset val="134"/>
      </rPr>
      <t>建</t>
    </r>
    <r>
      <rPr>
        <sz val="10"/>
        <rFont val="Times New Roman"/>
        <family val="1"/>
        <charset val="0"/>
      </rPr>
      <t>1000</t>
    </r>
    <r>
      <rPr>
        <sz val="10"/>
        <rFont val="宋体"/>
        <charset val="134"/>
      </rPr>
      <t>㎡</t>
    </r>
    <r>
      <rPr>
        <sz val="10"/>
        <rFont val="方正仿宋简体"/>
        <family val="4"/>
        <charset val="134"/>
      </rPr>
      <t>小型养牛场</t>
    </r>
    <r>
      <rPr>
        <sz val="10"/>
        <rFont val="Times New Roman"/>
        <family val="1"/>
        <charset val="0"/>
      </rPr>
      <t>1</t>
    </r>
    <r>
      <rPr>
        <sz val="10"/>
        <rFont val="方正仿宋简体"/>
        <family val="4"/>
        <charset val="134"/>
      </rPr>
      <t>个，粪污无害化处理池</t>
    </r>
    <r>
      <rPr>
        <sz val="10"/>
        <rFont val="Times New Roman"/>
        <family val="1"/>
        <charset val="0"/>
      </rPr>
      <t>1</t>
    </r>
    <r>
      <rPr>
        <sz val="10"/>
        <rFont val="方正仿宋简体"/>
        <family val="4"/>
        <charset val="134"/>
      </rPr>
      <t>个，排污沟</t>
    </r>
    <r>
      <rPr>
        <sz val="10"/>
        <rFont val="Times New Roman"/>
        <family val="1"/>
        <charset val="0"/>
      </rPr>
      <t>87.1</t>
    </r>
    <r>
      <rPr>
        <sz val="10"/>
        <rFont val="方正仿宋简体"/>
        <family val="4"/>
        <charset val="134"/>
      </rPr>
      <t>米等配套设施</t>
    </r>
  </si>
  <si>
    <r>
      <t>1.</t>
    </r>
    <r>
      <rPr>
        <sz val="10"/>
        <color indexed="8"/>
        <rFont val="方正仿宋简体"/>
        <family val="4"/>
        <charset val="134"/>
      </rPr>
      <t>数量指标：建</t>
    </r>
    <r>
      <rPr>
        <sz val="10"/>
        <color rgb="FF000000"/>
        <rFont val="Times New Roman"/>
        <family val="1"/>
        <charset val="0"/>
      </rPr>
      <t>1000</t>
    </r>
    <r>
      <rPr>
        <sz val="10"/>
        <color indexed="8"/>
        <rFont val="宋体"/>
        <charset val="134"/>
      </rPr>
      <t>㎡</t>
    </r>
    <r>
      <rPr>
        <sz val="10"/>
        <color indexed="8"/>
        <rFont val="方正仿宋简体"/>
        <family val="4"/>
        <charset val="134"/>
      </rPr>
      <t>小型养牛场</t>
    </r>
    <r>
      <rPr>
        <sz val="10"/>
        <color rgb="FF000000"/>
        <rFont val="Times New Roman"/>
        <family val="1"/>
        <charset val="0"/>
      </rPr>
      <t>1</t>
    </r>
    <r>
      <rPr>
        <sz val="10"/>
        <color indexed="8"/>
        <rFont val="方正仿宋简体"/>
        <family val="4"/>
        <charset val="134"/>
      </rPr>
      <t>个，粪污无害化处理池</t>
    </r>
    <r>
      <rPr>
        <sz val="10"/>
        <color rgb="FF000000"/>
        <rFont val="Times New Roman"/>
        <family val="1"/>
        <charset val="0"/>
      </rPr>
      <t>1</t>
    </r>
    <r>
      <rPr>
        <sz val="10"/>
        <color indexed="8"/>
        <rFont val="方正仿宋简体"/>
        <family val="4"/>
        <charset val="134"/>
      </rPr>
      <t>个，排污沟</t>
    </r>
    <r>
      <rPr>
        <sz val="10"/>
        <color rgb="FF000000"/>
        <rFont val="Times New Roman"/>
        <family val="1"/>
        <charset val="0"/>
      </rPr>
      <t>87.1</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</si>
  <si>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前场镇木署村梁家组肉牛养殖建设项目</t>
    </r>
  </si>
  <si>
    <r>
      <rPr>
        <sz val="10"/>
        <rFont val="方正仿宋简体"/>
        <family val="4"/>
        <charset val="134"/>
      </rPr>
      <t>木署村</t>
    </r>
  </si>
  <si>
    <r>
      <t>新建肉牛养殖圈舍改造</t>
    </r>
    <r>
      <rPr>
        <sz val="10"/>
        <rFont val="Times New Roman"/>
        <family val="1"/>
        <charset val="0"/>
      </rPr>
      <t>935</t>
    </r>
    <r>
      <rPr>
        <sz val="10"/>
        <rFont val="宋体"/>
        <charset val="134"/>
      </rPr>
      <t>㎡</t>
    </r>
    <r>
      <rPr>
        <sz val="10"/>
        <rFont val="方正仿宋简体"/>
        <family val="4"/>
        <charset val="134"/>
      </rPr>
      <t>等肉牛养殖产业配套设施；架设污水管网</t>
    </r>
    <r>
      <rPr>
        <sz val="10"/>
        <rFont val="Times New Roman"/>
        <family val="1"/>
        <charset val="0"/>
      </rPr>
      <t>DN300</t>
    </r>
    <r>
      <rPr>
        <sz val="10"/>
        <rFont val="方正仿宋简体"/>
        <family val="4"/>
        <charset val="134"/>
      </rPr>
      <t>波纹管</t>
    </r>
    <r>
      <rPr>
        <sz val="10"/>
        <rFont val="Times New Roman"/>
        <family val="1"/>
        <charset val="0"/>
      </rPr>
      <t>87</t>
    </r>
    <r>
      <rPr>
        <sz val="10"/>
        <rFont val="方正仿宋简体"/>
        <family val="4"/>
        <charset val="134"/>
      </rPr>
      <t>米，</t>
    </r>
    <r>
      <rPr>
        <sz val="10"/>
        <rFont val="Times New Roman"/>
        <family val="1"/>
        <charset val="0"/>
      </rPr>
      <t>DN160PE</t>
    </r>
    <r>
      <rPr>
        <sz val="10"/>
        <rFont val="方正仿宋简体"/>
        <family val="4"/>
        <charset val="134"/>
      </rPr>
      <t>管</t>
    </r>
    <r>
      <rPr>
        <sz val="10"/>
        <rFont val="Times New Roman"/>
        <family val="1"/>
        <charset val="0"/>
      </rPr>
      <t>830</t>
    </r>
    <r>
      <rPr>
        <sz val="10"/>
        <rFont val="方正仿宋简体"/>
        <family val="4"/>
        <charset val="134"/>
      </rPr>
      <t>米，</t>
    </r>
    <r>
      <rPr>
        <sz val="10"/>
        <rFont val="Times New Roman"/>
        <family val="1"/>
        <charset val="0"/>
      </rPr>
      <t>DN110PE</t>
    </r>
    <r>
      <rPr>
        <sz val="10"/>
        <rFont val="方正仿宋简体"/>
        <family val="4"/>
        <charset val="134"/>
      </rPr>
      <t>管</t>
    </r>
    <r>
      <rPr>
        <sz val="10"/>
        <rFont val="Times New Roman"/>
        <family val="1"/>
        <charset val="0"/>
      </rPr>
      <t>1140</t>
    </r>
    <r>
      <rPr>
        <sz val="10"/>
        <rFont val="方正仿宋简体"/>
        <family val="4"/>
        <charset val="134"/>
      </rPr>
      <t>米，</t>
    </r>
    <r>
      <rPr>
        <sz val="10"/>
        <rFont val="Times New Roman"/>
        <family val="1"/>
        <charset val="0"/>
      </rPr>
      <t>DN110PVC</t>
    </r>
    <r>
      <rPr>
        <sz val="10"/>
        <rFont val="方正仿宋简体"/>
        <family val="4"/>
        <charset val="134"/>
      </rPr>
      <t>管</t>
    </r>
    <r>
      <rPr>
        <sz val="10"/>
        <rFont val="Times New Roman"/>
        <family val="1"/>
        <charset val="0"/>
      </rPr>
      <t>95</t>
    </r>
    <r>
      <rPr>
        <sz val="10"/>
        <rFont val="方正仿宋简体"/>
        <family val="4"/>
        <charset val="134"/>
      </rPr>
      <t>米，安装DN700 塑料检查井3座；建养殖污水沉淀池2座，氧化塘2座，改造堆粪棚720㎡等肉牛养殖产业配套设施</t>
    </r>
  </si>
  <si>
    <r>
      <t>1.</t>
    </r>
    <r>
      <rPr>
        <sz val="10"/>
        <color indexed="8"/>
        <rFont val="方正仿宋简体"/>
        <family val="4"/>
        <charset val="134"/>
      </rPr>
      <t>数量指标：建肉牛养殖圈舍改造</t>
    </r>
    <r>
      <rPr>
        <sz val="10"/>
        <color rgb="FF000000"/>
        <rFont val="Times New Roman"/>
        <family val="1"/>
        <charset val="0"/>
      </rPr>
      <t>935</t>
    </r>
    <r>
      <rPr>
        <sz val="10"/>
        <color indexed="8"/>
        <rFont val="宋体"/>
        <charset val="134"/>
      </rPr>
      <t>㎡</t>
    </r>
    <r>
      <rPr>
        <sz val="10"/>
        <color indexed="8"/>
        <rFont val="方正仿宋简体"/>
        <family val="4"/>
        <charset val="134"/>
      </rPr>
      <t>等肉牛养殖产业配套设施；架设污水管网</t>
    </r>
    <r>
      <rPr>
        <sz val="10"/>
        <color rgb="FF000000"/>
        <rFont val="Times New Roman"/>
        <family val="1"/>
        <charset val="0"/>
      </rPr>
      <t>DN300波纹管87米，DN160PE管830米，DN110PE管1140米，DN110PVC管95米，安装DN700 塑料检查井3座；建养殖污水沉淀池2座，氧化塘2座，改造堆粪棚720㎡；2.质量指标:工程验收合格率100%；3.时效指标：当年开工率100%；4.满意度指标：受益人口满意度≥95%。</t>
    </r>
  </si>
  <si>
    <r>
      <rPr>
        <b/>
        <sz val="10"/>
        <color indexed="8"/>
        <rFont val="方正仿宋简体"/>
        <family val="4"/>
        <charset val="134"/>
      </rPr>
      <t>三</t>
    </r>
  </si>
  <si>
    <r>
      <rPr>
        <b/>
        <sz val="10"/>
        <color indexed="8"/>
        <rFont val="方正仿宋简体"/>
        <family val="4"/>
        <charset val="134"/>
      </rPr>
      <t>林业改革发展</t>
    </r>
  </si>
  <si>
    <r>
      <rPr>
        <b/>
        <sz val="10"/>
        <color indexed="8"/>
        <rFont val="方正仿宋简体"/>
        <family val="4"/>
        <charset val="134"/>
      </rPr>
      <t>四</t>
    </r>
  </si>
  <si>
    <r>
      <rPr>
        <b/>
        <sz val="10"/>
        <color indexed="8"/>
        <rFont val="方正仿宋简体"/>
        <family val="4"/>
        <charset val="134"/>
      </rPr>
      <t>农村综合改革</t>
    </r>
  </si>
  <si>
    <t>……</t>
  </si>
  <si>
    <r>
      <rPr>
        <b/>
        <sz val="10"/>
        <color indexed="8"/>
        <rFont val="方正仿宋简体"/>
        <family val="4"/>
        <charset val="134"/>
      </rPr>
      <t>五</t>
    </r>
  </si>
  <si>
    <r>
      <rPr>
        <b/>
        <sz val="10"/>
        <color indexed="8"/>
        <rFont val="方正仿宋简体"/>
        <family val="4"/>
        <charset val="134"/>
      </rPr>
      <t>乡村旅游</t>
    </r>
  </si>
  <si>
    <r>
      <t>2</t>
    </r>
    <r>
      <rPr>
        <sz val="10"/>
        <color indexed="8"/>
        <rFont val="方正仿宋简体"/>
        <family val="4"/>
        <charset val="134"/>
      </rPr>
      <t>个</t>
    </r>
  </si>
  <si>
    <r>
      <rPr>
        <sz val="10"/>
        <color indexed="8"/>
        <rFont val="方正仿宋简体"/>
        <family val="4"/>
        <charset val="134"/>
      </rPr>
      <t>官屯镇马游村少数民族村寨旅游建设项目</t>
    </r>
  </si>
  <si>
    <r>
      <rPr>
        <b/>
        <sz val="10"/>
        <rFont val="方正仿宋简体"/>
        <family val="4"/>
        <charset val="134"/>
      </rPr>
      <t>乡村旅游</t>
    </r>
  </si>
  <si>
    <r>
      <rPr>
        <sz val="10"/>
        <rFont val="方正仿宋简体"/>
        <family val="4"/>
        <charset val="134"/>
      </rPr>
      <t>马游村</t>
    </r>
  </si>
  <si>
    <r>
      <rPr>
        <sz val="10"/>
        <rFont val="方正仿宋简体"/>
        <family val="4"/>
        <charset val="134"/>
      </rPr>
      <t>新建马游小村少数民族旅游休闲场地</t>
    </r>
    <r>
      <rPr>
        <sz val="10"/>
        <rFont val="Times New Roman"/>
        <family val="1"/>
        <charset val="0"/>
      </rPr>
      <t>128</t>
    </r>
    <r>
      <rPr>
        <sz val="10"/>
        <rFont val="宋体"/>
        <charset val="134"/>
      </rPr>
      <t>㎡</t>
    </r>
    <r>
      <rPr>
        <sz val="10"/>
        <rFont val="方正仿宋简体"/>
        <family val="4"/>
        <charset val="134"/>
      </rPr>
      <t>，安装不锈钢仿竹护栏</t>
    </r>
    <r>
      <rPr>
        <sz val="10"/>
        <rFont val="Times New Roman"/>
        <family val="1"/>
        <charset val="0"/>
      </rPr>
      <t>460</t>
    </r>
    <r>
      <rPr>
        <sz val="10"/>
        <rFont val="方正仿宋简体"/>
        <family val="4"/>
        <charset val="134"/>
      </rPr>
      <t>米，架设</t>
    </r>
    <r>
      <rPr>
        <sz val="10"/>
        <rFont val="Times New Roman"/>
        <family val="1"/>
        <charset val="0"/>
      </rPr>
      <t>DN400mm</t>
    </r>
    <r>
      <rPr>
        <sz val="10"/>
        <rFont val="方正仿宋简体"/>
        <family val="4"/>
        <charset val="134"/>
      </rPr>
      <t>输水管</t>
    </r>
    <r>
      <rPr>
        <sz val="10"/>
        <rFont val="Times New Roman"/>
        <family val="1"/>
        <charset val="0"/>
      </rPr>
      <t>600</t>
    </r>
    <r>
      <rPr>
        <sz val="10"/>
        <rFont val="方正仿宋简体"/>
        <family val="4"/>
        <charset val="134"/>
      </rPr>
      <t>米等配套设施</t>
    </r>
  </si>
  <si>
    <r>
      <t>1.</t>
    </r>
    <r>
      <rPr>
        <sz val="10"/>
        <color indexed="8"/>
        <rFont val="方正仿宋简体"/>
        <family val="4"/>
        <charset val="134"/>
      </rPr>
      <t>数量指标：建旅游休闲场地</t>
    </r>
    <r>
      <rPr>
        <sz val="10"/>
        <color rgb="FF000000"/>
        <rFont val="Times New Roman"/>
        <family val="1"/>
        <charset val="0"/>
      </rPr>
      <t>128</t>
    </r>
    <r>
      <rPr>
        <sz val="10"/>
        <color indexed="8"/>
        <rFont val="宋体"/>
        <charset val="134"/>
      </rPr>
      <t>㎡</t>
    </r>
    <r>
      <rPr>
        <sz val="10"/>
        <color indexed="8"/>
        <rFont val="方正仿宋简体"/>
        <family val="4"/>
        <charset val="134"/>
      </rPr>
      <t>，安装不锈钢仿竹护栏</t>
    </r>
    <r>
      <rPr>
        <sz val="10"/>
        <color rgb="FF000000"/>
        <rFont val="Times New Roman"/>
        <family val="1"/>
        <charset val="0"/>
      </rPr>
      <t>460</t>
    </r>
    <r>
      <rPr>
        <sz val="10"/>
        <color indexed="8"/>
        <rFont val="方正仿宋简体"/>
        <family val="4"/>
        <charset val="134"/>
      </rPr>
      <t>米，架设</t>
    </r>
    <r>
      <rPr>
        <sz val="10"/>
        <color rgb="FF000000"/>
        <rFont val="Times New Roman"/>
        <family val="1"/>
        <charset val="0"/>
      </rPr>
      <t>DN400mm</t>
    </r>
    <r>
      <rPr>
        <sz val="10"/>
        <color indexed="8"/>
        <rFont val="方正仿宋简体"/>
        <family val="4"/>
        <charset val="134"/>
      </rPr>
      <t>输水管</t>
    </r>
    <r>
      <rPr>
        <sz val="10"/>
        <color rgb="FF000000"/>
        <rFont val="Times New Roman"/>
        <family val="1"/>
        <charset val="0"/>
      </rPr>
      <t>600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</si>
  <si>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民族宗教局</t>
    </r>
  </si>
  <si>
    <r>
      <rPr>
        <sz val="10"/>
        <color indexed="8"/>
        <rFont val="方正仿宋简体"/>
        <family val="4"/>
        <charset val="134"/>
      </rPr>
      <t>左门乡地索村少数民族村寨旅游建设项目</t>
    </r>
  </si>
  <si>
    <r>
      <rPr>
        <sz val="10"/>
        <rFont val="方正仿宋简体"/>
        <family val="4"/>
        <charset val="134"/>
      </rPr>
      <t>地索村</t>
    </r>
  </si>
  <si>
    <r>
      <rPr>
        <sz val="10"/>
        <rFont val="方正仿宋简体"/>
        <family val="4"/>
        <charset val="134"/>
      </rPr>
      <t>地索坪旅游特色产品交易小集市场地修复</t>
    </r>
    <r>
      <rPr>
        <sz val="10"/>
        <rFont val="Times New Roman"/>
        <family val="1"/>
        <charset val="0"/>
      </rPr>
      <t>245.74</t>
    </r>
    <r>
      <rPr>
        <sz val="10"/>
        <rFont val="宋体"/>
        <charset val="134"/>
      </rPr>
      <t>㎡</t>
    </r>
    <r>
      <rPr>
        <sz val="10"/>
        <rFont val="方正仿宋简体"/>
        <family val="4"/>
        <charset val="134"/>
      </rPr>
      <t>，旅游路面修复</t>
    </r>
    <r>
      <rPr>
        <sz val="10"/>
        <rFont val="Times New Roman"/>
        <family val="1"/>
        <charset val="0"/>
      </rPr>
      <t>99.77m³</t>
    </r>
    <r>
      <rPr>
        <sz val="10"/>
        <rFont val="方正仿宋简体"/>
        <family val="4"/>
        <charset val="134"/>
      </rPr>
      <t>等附属设施</t>
    </r>
  </si>
  <si>
    <r>
      <t>1.</t>
    </r>
    <r>
      <rPr>
        <sz val="10"/>
        <color indexed="8"/>
        <rFont val="方正仿宋简体"/>
        <family val="4"/>
        <charset val="134"/>
      </rPr>
      <t>数量指标：旅游特色产品交易小集市场地修复</t>
    </r>
    <r>
      <rPr>
        <sz val="10"/>
        <color rgb="FF000000"/>
        <rFont val="Times New Roman"/>
        <family val="1"/>
        <charset val="0"/>
      </rPr>
      <t>245.74</t>
    </r>
    <r>
      <rPr>
        <sz val="10"/>
        <color indexed="8"/>
        <rFont val="宋体"/>
        <charset val="134"/>
      </rPr>
      <t>㎡</t>
    </r>
    <r>
      <rPr>
        <sz val="10"/>
        <color indexed="8"/>
        <rFont val="方正仿宋简体"/>
        <family val="4"/>
        <charset val="134"/>
      </rPr>
      <t>，旅游路面修复</t>
    </r>
    <r>
      <rPr>
        <sz val="10"/>
        <color rgb="FF000000"/>
        <rFont val="Times New Roman"/>
        <family val="1"/>
        <charset val="0"/>
      </rPr>
      <t>99.77m³</t>
    </r>
    <r>
      <rPr>
        <sz val="10"/>
        <color indexed="8"/>
        <rFont val="方正仿宋简体"/>
        <family val="4"/>
        <charset val="134"/>
      </rPr>
      <t>；</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</si>
  <si>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b/>
        <sz val="10"/>
        <color indexed="8"/>
        <rFont val="方正仿宋简体"/>
        <family val="4"/>
        <charset val="134"/>
      </rPr>
      <t>六</t>
    </r>
  </si>
  <si>
    <r>
      <rPr>
        <b/>
        <sz val="10"/>
        <color indexed="8"/>
        <rFont val="方正仿宋简体"/>
        <family val="4"/>
        <charset val="134"/>
      </rPr>
      <t>水利发展</t>
    </r>
  </si>
  <si>
    <r>
      <t>15</t>
    </r>
    <r>
      <rPr>
        <sz val="10"/>
        <color indexed="8"/>
        <rFont val="方正仿宋简体"/>
        <family val="4"/>
        <charset val="134"/>
      </rPr>
      <t>个</t>
    </r>
  </si>
  <si>
    <r>
      <rPr>
        <sz val="10"/>
        <rFont val="方正仿宋简体"/>
        <family val="4"/>
        <charset val="134"/>
      </rPr>
      <t>栋川镇</t>
    </r>
    <r>
      <rPr>
        <sz val="10"/>
        <rFont val="Times New Roman"/>
        <family val="1"/>
        <charset val="0"/>
      </rPr>
      <t>2023</t>
    </r>
    <r>
      <rPr>
        <sz val="10"/>
        <rFont val="方正仿宋简体"/>
        <family val="4"/>
        <charset val="134"/>
      </rPr>
      <t>年农村饮水安全工程维修养护项目</t>
    </r>
  </si>
  <si>
    <r>
      <rPr>
        <b/>
        <sz val="10"/>
        <color indexed="8"/>
        <rFont val="方正仿宋简体"/>
        <family val="4"/>
        <charset val="134"/>
      </rPr>
      <t>否</t>
    </r>
  </si>
  <si>
    <r>
      <rPr>
        <b/>
        <sz val="10"/>
        <color indexed="8"/>
        <rFont val="方正仿宋简体"/>
        <family val="4"/>
        <charset val="134"/>
      </rPr>
      <t>基础设施建设</t>
    </r>
  </si>
  <si>
    <r>
      <rPr>
        <sz val="10"/>
        <rFont val="方正仿宋简体"/>
        <family val="4"/>
        <charset val="134"/>
      </rPr>
      <t>栋川镇</t>
    </r>
    <r>
      <rPr>
        <sz val="10"/>
        <rFont val="Times New Roman"/>
        <family val="1"/>
        <charset val="0"/>
      </rPr>
      <t>1</t>
    </r>
    <r>
      <rPr>
        <sz val="10"/>
        <rFont val="方正仿宋简体"/>
        <family val="4"/>
        <charset val="134"/>
      </rPr>
      <t>处农村饮水工程进行修缮，新建</t>
    </r>
    <r>
      <rPr>
        <sz val="10"/>
        <rFont val="Times New Roman"/>
        <family val="1"/>
        <charset val="0"/>
      </rPr>
      <t>50mm</t>
    </r>
    <r>
      <rPr>
        <sz val="10"/>
        <rFont val="方正仿宋简体"/>
        <family val="4"/>
        <charset val="134"/>
      </rPr>
      <t>供水管</t>
    </r>
    <r>
      <rPr>
        <sz val="10"/>
        <rFont val="Times New Roman"/>
        <family val="1"/>
        <charset val="0"/>
      </rPr>
      <t>180</t>
    </r>
    <r>
      <rPr>
        <sz val="10"/>
        <rFont val="方正仿宋简体"/>
        <family val="4"/>
        <charset val="134"/>
      </rPr>
      <t>米、</t>
    </r>
    <r>
      <rPr>
        <sz val="10"/>
        <rFont val="Times New Roman"/>
        <family val="1"/>
        <charset val="0"/>
      </rPr>
      <t>150*150</t>
    </r>
    <r>
      <rPr>
        <sz val="10"/>
        <rFont val="方正仿宋简体"/>
        <family val="4"/>
        <charset val="134"/>
      </rPr>
      <t>闸阀</t>
    </r>
    <r>
      <rPr>
        <sz val="10"/>
        <rFont val="Times New Roman"/>
        <family val="1"/>
        <charset val="0"/>
      </rPr>
      <t>1</t>
    </r>
    <r>
      <rPr>
        <sz val="10"/>
        <rFont val="方正仿宋简体"/>
        <family val="4"/>
        <charset val="134"/>
      </rPr>
      <t>个</t>
    </r>
  </si>
  <si>
    <r>
      <t>1.</t>
    </r>
    <r>
      <rPr>
        <sz val="10"/>
        <color indexed="8"/>
        <rFont val="方正仿宋简体"/>
        <family val="4"/>
        <charset val="134"/>
      </rPr>
      <t>数量指标：栋川镇</t>
    </r>
    <r>
      <rPr>
        <sz val="10"/>
        <color rgb="FF000000"/>
        <rFont val="Times New Roman"/>
        <family val="1"/>
        <charset val="0"/>
      </rPr>
      <t>1</t>
    </r>
    <r>
      <rPr>
        <sz val="10"/>
        <color indexed="8"/>
        <rFont val="方正仿宋简体"/>
        <family val="4"/>
        <charset val="134"/>
      </rPr>
      <t>处农村饮水工程进行修缮，新建</t>
    </r>
    <r>
      <rPr>
        <sz val="10"/>
        <color rgb="FF000000"/>
        <rFont val="Times New Roman"/>
        <family val="1"/>
        <charset val="0"/>
      </rPr>
      <t>50mm</t>
    </r>
    <r>
      <rPr>
        <sz val="10"/>
        <color indexed="8"/>
        <rFont val="方正仿宋简体"/>
        <family val="4"/>
        <charset val="134"/>
      </rPr>
      <t>供水管</t>
    </r>
    <r>
      <rPr>
        <sz val="10"/>
        <color rgb="FF000000"/>
        <rFont val="Times New Roman"/>
        <family val="1"/>
        <charset val="0"/>
      </rPr>
      <t>180</t>
    </r>
    <r>
      <rPr>
        <sz val="10"/>
        <color indexed="8"/>
        <rFont val="方正仿宋简体"/>
        <family val="4"/>
        <charset val="134"/>
      </rPr>
      <t>米、</t>
    </r>
    <r>
      <rPr>
        <sz val="10"/>
        <color rgb="FF000000"/>
        <rFont val="Times New Roman"/>
        <family val="1"/>
        <charset val="0"/>
      </rPr>
      <t>150*150</t>
    </r>
    <r>
      <rPr>
        <sz val="10"/>
        <color indexed="8"/>
        <rFont val="方正仿宋简体"/>
        <family val="4"/>
        <charset val="134"/>
      </rPr>
      <t>闸阀</t>
    </r>
    <r>
      <rPr>
        <sz val="10"/>
        <color rgb="FF000000"/>
        <rFont val="Times New Roman"/>
        <family val="1"/>
        <charset val="0"/>
      </rPr>
      <t>1</t>
    </r>
    <r>
      <rPr>
        <sz val="10"/>
        <color indexed="8"/>
        <rFont val="方正仿宋简体"/>
        <family val="4"/>
        <charset val="134"/>
      </rPr>
      <t>个；</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</si>
  <si>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前场镇</t>
    </r>
    <r>
      <rPr>
        <sz val="10"/>
        <rFont val="Times New Roman"/>
        <family val="1"/>
        <charset val="0"/>
      </rPr>
      <t>2023</t>
    </r>
    <r>
      <rPr>
        <sz val="10"/>
        <rFont val="方正仿宋简体"/>
        <family val="4"/>
        <charset val="134"/>
      </rPr>
      <t>年农村饮水安全工程维修养护项目</t>
    </r>
  </si>
  <si>
    <r>
      <rPr>
        <sz val="10"/>
        <rFont val="方正仿宋简体"/>
        <family val="4"/>
        <charset val="134"/>
      </rPr>
      <t>前场镇</t>
    </r>
    <r>
      <rPr>
        <sz val="10"/>
        <rFont val="Times New Roman"/>
        <family val="1"/>
        <charset val="0"/>
      </rPr>
      <t>4</t>
    </r>
    <r>
      <rPr>
        <sz val="10"/>
        <rFont val="方正仿宋简体"/>
        <family val="4"/>
        <charset val="134"/>
      </rPr>
      <t>处农村饮水工程进行修缮，架设供水管道</t>
    </r>
    <r>
      <rPr>
        <sz val="10"/>
        <rFont val="Times New Roman"/>
        <family val="1"/>
        <charset val="0"/>
      </rPr>
      <t>2400</t>
    </r>
    <r>
      <rPr>
        <sz val="10"/>
        <rFont val="方正仿宋简体"/>
        <family val="4"/>
        <charset val="134"/>
      </rPr>
      <t>米，新建蓄水池</t>
    </r>
    <r>
      <rPr>
        <sz val="10"/>
        <rFont val="Times New Roman"/>
        <family val="1"/>
        <charset val="0"/>
      </rPr>
      <t>2</t>
    </r>
    <r>
      <rPr>
        <sz val="10"/>
        <rFont val="方正仿宋简体"/>
        <family val="4"/>
        <charset val="134"/>
      </rPr>
      <t>个，机井</t>
    </r>
    <r>
      <rPr>
        <sz val="10"/>
        <rFont val="Times New Roman"/>
        <family val="1"/>
        <charset val="0"/>
      </rPr>
      <t>2</t>
    </r>
    <r>
      <rPr>
        <sz val="10"/>
        <rFont val="方正仿宋简体"/>
        <family val="4"/>
        <charset val="134"/>
      </rPr>
      <t>眼</t>
    </r>
  </si>
  <si>
    <r>
      <t>1.</t>
    </r>
    <r>
      <rPr>
        <sz val="10"/>
        <color indexed="8"/>
        <rFont val="方正仿宋简体"/>
        <family val="4"/>
        <charset val="134"/>
      </rPr>
      <t>数量指标：前场镇</t>
    </r>
    <r>
      <rPr>
        <sz val="10"/>
        <color rgb="FF000000"/>
        <rFont val="Times New Roman"/>
        <family val="1"/>
        <charset val="0"/>
      </rPr>
      <t>4</t>
    </r>
    <r>
      <rPr>
        <sz val="10"/>
        <color indexed="8"/>
        <rFont val="方正仿宋简体"/>
        <family val="4"/>
        <charset val="134"/>
      </rPr>
      <t>处农村饮水工程进行修缮，架设供水管道</t>
    </r>
    <r>
      <rPr>
        <sz val="10"/>
        <color rgb="FF000000"/>
        <rFont val="Times New Roman"/>
        <family val="1"/>
        <charset val="0"/>
      </rPr>
      <t>2400</t>
    </r>
    <r>
      <rPr>
        <sz val="10"/>
        <color indexed="8"/>
        <rFont val="方正仿宋简体"/>
        <family val="4"/>
        <charset val="134"/>
      </rPr>
      <t>米，新建蓄水池</t>
    </r>
    <r>
      <rPr>
        <sz val="10"/>
        <color rgb="FF000000"/>
        <rFont val="Times New Roman"/>
        <family val="1"/>
        <charset val="0"/>
      </rPr>
      <t>2</t>
    </r>
    <r>
      <rPr>
        <sz val="10"/>
        <color indexed="8"/>
        <rFont val="方正仿宋简体"/>
        <family val="4"/>
        <charset val="134"/>
      </rPr>
      <t>个，机井</t>
    </r>
    <r>
      <rPr>
        <sz val="10"/>
        <color rgb="FF000000"/>
        <rFont val="Times New Roman"/>
        <family val="1"/>
        <charset val="0"/>
      </rPr>
      <t>2</t>
    </r>
    <r>
      <rPr>
        <sz val="10"/>
        <color indexed="8"/>
        <rFont val="方正仿宋简体"/>
        <family val="4"/>
        <charset val="134"/>
      </rPr>
      <t>眼；</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</si>
  <si>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弥兴镇</t>
    </r>
    <r>
      <rPr>
        <sz val="10"/>
        <rFont val="Times New Roman"/>
        <family val="1"/>
        <charset val="0"/>
      </rPr>
      <t>2023</t>
    </r>
    <r>
      <rPr>
        <sz val="10"/>
        <rFont val="方正仿宋简体"/>
        <family val="4"/>
        <charset val="134"/>
      </rPr>
      <t>年农村饮水安全工程维修养护项目</t>
    </r>
  </si>
  <si>
    <r>
      <rPr>
        <sz val="10"/>
        <rFont val="方正仿宋简体"/>
        <family val="4"/>
        <charset val="134"/>
      </rPr>
      <t>弥兴镇</t>
    </r>
    <r>
      <rPr>
        <sz val="10"/>
        <rFont val="Times New Roman"/>
        <family val="1"/>
        <charset val="0"/>
      </rPr>
      <t>3</t>
    </r>
    <r>
      <rPr>
        <sz val="10"/>
        <rFont val="方正仿宋简体"/>
        <family val="4"/>
        <charset val="134"/>
      </rPr>
      <t>处农村饮水工程进行修缮，架设供水管道</t>
    </r>
    <r>
      <rPr>
        <sz val="10"/>
        <rFont val="Times New Roman"/>
        <family val="1"/>
        <charset val="0"/>
      </rPr>
      <t>800</t>
    </r>
    <r>
      <rPr>
        <sz val="10"/>
        <rFont val="方正仿宋简体"/>
        <family val="4"/>
        <charset val="134"/>
      </rPr>
      <t>米，新建机井</t>
    </r>
    <r>
      <rPr>
        <sz val="10"/>
        <rFont val="Times New Roman"/>
        <family val="1"/>
        <charset val="0"/>
      </rPr>
      <t>1</t>
    </r>
    <r>
      <rPr>
        <sz val="10"/>
        <rFont val="方正仿宋简体"/>
        <family val="4"/>
        <charset val="134"/>
      </rPr>
      <t>眼</t>
    </r>
  </si>
  <si>
    <r>
      <t>1.</t>
    </r>
    <r>
      <rPr>
        <sz val="10"/>
        <color indexed="8"/>
        <rFont val="方正仿宋简体"/>
        <family val="4"/>
        <charset val="134"/>
      </rPr>
      <t>数量指标：弥兴镇</t>
    </r>
    <r>
      <rPr>
        <sz val="10"/>
        <color rgb="FF000000"/>
        <rFont val="Times New Roman"/>
        <family val="1"/>
        <charset val="0"/>
      </rPr>
      <t>3</t>
    </r>
    <r>
      <rPr>
        <sz val="10"/>
        <color indexed="8"/>
        <rFont val="方正仿宋简体"/>
        <family val="4"/>
        <charset val="134"/>
      </rPr>
      <t>处农村饮水工程进行修缮，架设供水管道</t>
    </r>
    <r>
      <rPr>
        <sz val="10"/>
        <color rgb="FF000000"/>
        <rFont val="Times New Roman"/>
        <family val="1"/>
        <charset val="0"/>
      </rPr>
      <t>800</t>
    </r>
    <r>
      <rPr>
        <sz val="10"/>
        <color indexed="8"/>
        <rFont val="方正仿宋简体"/>
        <family val="4"/>
        <charset val="134"/>
      </rPr>
      <t>米，新建机井</t>
    </r>
    <r>
      <rPr>
        <sz val="10"/>
        <color rgb="FF000000"/>
        <rFont val="Times New Roman"/>
        <family val="1"/>
        <charset val="0"/>
      </rPr>
      <t>1</t>
    </r>
    <r>
      <rPr>
        <sz val="10"/>
        <color indexed="8"/>
        <rFont val="方正仿宋简体"/>
        <family val="4"/>
        <charset val="134"/>
      </rPr>
      <t>眼；</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</si>
  <si>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太平镇</t>
    </r>
    <r>
      <rPr>
        <sz val="10"/>
        <rFont val="Times New Roman"/>
        <family val="1"/>
        <charset val="0"/>
      </rPr>
      <t>2023</t>
    </r>
    <r>
      <rPr>
        <sz val="10"/>
        <rFont val="方正仿宋简体"/>
        <family val="4"/>
        <charset val="134"/>
      </rPr>
      <t>年农村饮水安全工程维修养护项目</t>
    </r>
  </si>
  <si>
    <r>
      <rPr>
        <sz val="10"/>
        <rFont val="方正仿宋简体"/>
        <family val="4"/>
        <charset val="134"/>
      </rPr>
      <t>太平镇</t>
    </r>
    <r>
      <rPr>
        <sz val="10"/>
        <rFont val="Times New Roman"/>
        <family val="1"/>
        <charset val="0"/>
      </rPr>
      <t>4</t>
    </r>
    <r>
      <rPr>
        <sz val="10"/>
        <rFont val="方正仿宋简体"/>
        <family val="4"/>
        <charset val="134"/>
      </rPr>
      <t>处农村饮水工程进行修缮，架设供水管道</t>
    </r>
    <r>
      <rPr>
        <sz val="10"/>
        <rFont val="Times New Roman"/>
        <family val="1"/>
        <charset val="0"/>
      </rPr>
      <t>1520</t>
    </r>
    <r>
      <rPr>
        <sz val="10"/>
        <rFont val="方正仿宋简体"/>
        <family val="4"/>
        <charset val="134"/>
      </rPr>
      <t>米，新建机井</t>
    </r>
    <r>
      <rPr>
        <sz val="10"/>
        <rFont val="Times New Roman"/>
        <family val="1"/>
        <charset val="0"/>
      </rPr>
      <t>3</t>
    </r>
    <r>
      <rPr>
        <sz val="10"/>
        <rFont val="方正仿宋简体"/>
        <family val="4"/>
        <charset val="134"/>
      </rPr>
      <t>眼，开挖土方</t>
    </r>
    <r>
      <rPr>
        <sz val="10"/>
        <rFont val="Times New Roman"/>
        <family val="1"/>
        <charset val="0"/>
      </rPr>
      <t>390m3,</t>
    </r>
    <r>
      <rPr>
        <sz val="10"/>
        <rFont val="方正仿宋简体"/>
        <family val="4"/>
        <charset val="134"/>
      </rPr>
      <t>支砌挡墙</t>
    </r>
    <r>
      <rPr>
        <sz val="10"/>
        <rFont val="Times New Roman"/>
        <family val="1"/>
        <charset val="0"/>
      </rPr>
      <t>25m³</t>
    </r>
  </si>
  <si>
    <r>
      <t>1.</t>
    </r>
    <r>
      <rPr>
        <sz val="10"/>
        <color indexed="8"/>
        <rFont val="方正仿宋简体"/>
        <family val="4"/>
        <charset val="134"/>
      </rPr>
      <t>数量指标：太平镇</t>
    </r>
    <r>
      <rPr>
        <sz val="10"/>
        <color rgb="FF000000"/>
        <rFont val="Times New Roman"/>
        <family val="1"/>
        <charset val="0"/>
      </rPr>
      <t>4</t>
    </r>
    <r>
      <rPr>
        <sz val="10"/>
        <color indexed="8"/>
        <rFont val="方正仿宋简体"/>
        <family val="4"/>
        <charset val="134"/>
      </rPr>
      <t>处农村饮水工程进行修缮，架设供水管道</t>
    </r>
    <r>
      <rPr>
        <sz val="10"/>
        <color rgb="FF000000"/>
        <rFont val="Times New Roman"/>
        <family val="1"/>
        <charset val="0"/>
      </rPr>
      <t>1520</t>
    </r>
    <r>
      <rPr>
        <sz val="10"/>
        <color indexed="8"/>
        <rFont val="方正仿宋简体"/>
        <family val="4"/>
        <charset val="134"/>
      </rPr>
      <t>米，新建机井</t>
    </r>
    <r>
      <rPr>
        <sz val="10"/>
        <color rgb="FF000000"/>
        <rFont val="Times New Roman"/>
        <family val="1"/>
        <charset val="0"/>
      </rPr>
      <t>3</t>
    </r>
    <r>
      <rPr>
        <sz val="10"/>
        <color indexed="8"/>
        <rFont val="方正仿宋简体"/>
        <family val="4"/>
        <charset val="134"/>
      </rPr>
      <t>眼，支砌挡墙</t>
    </r>
    <r>
      <rPr>
        <sz val="10"/>
        <color rgb="FF000000"/>
        <rFont val="Times New Roman"/>
        <family val="1"/>
        <charset val="0"/>
      </rPr>
      <t>25m³</t>
    </r>
    <r>
      <rPr>
        <sz val="10"/>
        <color indexed="8"/>
        <rFont val="方正仿宋简体"/>
        <family val="4"/>
        <charset val="134"/>
      </rPr>
      <t>；</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</si>
  <si>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官屯镇</t>
    </r>
    <r>
      <rPr>
        <sz val="10"/>
        <rFont val="Times New Roman"/>
        <family val="1"/>
        <charset val="0"/>
      </rPr>
      <t>2023</t>
    </r>
    <r>
      <rPr>
        <sz val="10"/>
        <rFont val="方正仿宋简体"/>
        <family val="4"/>
        <charset val="134"/>
      </rPr>
      <t>年农村饮水安全工程维修养护项目</t>
    </r>
  </si>
  <si>
    <r>
      <rPr>
        <sz val="10"/>
        <rFont val="方正仿宋简体"/>
        <family val="4"/>
        <charset val="134"/>
      </rPr>
      <t>官屯镇</t>
    </r>
    <r>
      <rPr>
        <sz val="10"/>
        <rFont val="Times New Roman"/>
        <family val="1"/>
        <charset val="0"/>
      </rPr>
      <t>8</t>
    </r>
    <r>
      <rPr>
        <sz val="10"/>
        <rFont val="方正仿宋简体"/>
        <family val="4"/>
        <charset val="134"/>
      </rPr>
      <t>处农村饮水工程进行修缮，架设供水管道</t>
    </r>
    <r>
      <rPr>
        <sz val="10"/>
        <rFont val="Times New Roman"/>
        <family val="1"/>
        <charset val="0"/>
      </rPr>
      <t>4342</t>
    </r>
    <r>
      <rPr>
        <sz val="10"/>
        <rFont val="方正仿宋简体"/>
        <family val="4"/>
        <charset val="134"/>
      </rPr>
      <t>米</t>
    </r>
  </si>
  <si>
    <r>
      <t>1.</t>
    </r>
    <r>
      <rPr>
        <sz val="10"/>
        <color indexed="8"/>
        <rFont val="方正仿宋简体"/>
        <family val="4"/>
        <charset val="134"/>
      </rPr>
      <t>数量指标：官屯镇</t>
    </r>
    <r>
      <rPr>
        <sz val="10"/>
        <color rgb="FF000000"/>
        <rFont val="Times New Roman"/>
        <family val="1"/>
        <charset val="0"/>
      </rPr>
      <t>8</t>
    </r>
    <r>
      <rPr>
        <sz val="10"/>
        <color indexed="8"/>
        <rFont val="方正仿宋简体"/>
        <family val="4"/>
        <charset val="134"/>
      </rPr>
      <t>处农村饮水工程进行修缮，架设供水管道</t>
    </r>
    <r>
      <rPr>
        <sz val="10"/>
        <color rgb="FF000000"/>
        <rFont val="Times New Roman"/>
        <family val="1"/>
        <charset val="0"/>
      </rPr>
      <t>4342</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</si>
  <si>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大河口</t>
    </r>
    <r>
      <rPr>
        <sz val="10"/>
        <rFont val="Times New Roman"/>
        <family val="1"/>
        <charset val="0"/>
      </rPr>
      <t>2023</t>
    </r>
    <r>
      <rPr>
        <sz val="10"/>
        <rFont val="方正仿宋简体"/>
        <family val="4"/>
        <charset val="134"/>
      </rPr>
      <t>年农村饮水安全工程维修养护项目</t>
    </r>
  </si>
  <si>
    <r>
      <rPr>
        <sz val="10"/>
        <rFont val="方正仿宋简体"/>
        <family val="4"/>
        <charset val="134"/>
      </rPr>
      <t>大河口乡</t>
    </r>
    <r>
      <rPr>
        <sz val="10"/>
        <rFont val="Times New Roman"/>
        <family val="1"/>
        <charset val="0"/>
      </rPr>
      <t>1</t>
    </r>
    <r>
      <rPr>
        <sz val="10"/>
        <rFont val="方正仿宋简体"/>
        <family val="4"/>
        <charset val="134"/>
      </rPr>
      <t>处农村饮水工程进行修缮，新建沙井</t>
    </r>
    <r>
      <rPr>
        <sz val="10"/>
        <rFont val="Times New Roman"/>
        <family val="1"/>
        <charset val="0"/>
      </rPr>
      <t>1</t>
    </r>
    <r>
      <rPr>
        <sz val="10"/>
        <rFont val="方正仿宋简体"/>
        <family val="4"/>
        <charset val="134"/>
      </rPr>
      <t>眼，架电</t>
    </r>
    <r>
      <rPr>
        <sz val="10"/>
        <rFont val="Times New Roman"/>
        <family val="1"/>
        <charset val="0"/>
      </rPr>
      <t>550</t>
    </r>
    <r>
      <rPr>
        <sz val="10"/>
        <rFont val="方正仿宋简体"/>
        <family val="4"/>
        <charset val="134"/>
      </rPr>
      <t>米、</t>
    </r>
    <r>
      <rPr>
        <sz val="10"/>
        <rFont val="Times New Roman"/>
        <family val="1"/>
        <charset val="0"/>
      </rPr>
      <t>20m³</t>
    </r>
    <r>
      <rPr>
        <sz val="10"/>
        <rFont val="方正仿宋简体"/>
        <family val="4"/>
        <charset val="134"/>
      </rPr>
      <t>蓄水池</t>
    </r>
    <r>
      <rPr>
        <sz val="10"/>
        <rFont val="Times New Roman"/>
        <family val="1"/>
        <charset val="0"/>
      </rPr>
      <t>2</t>
    </r>
    <r>
      <rPr>
        <sz val="10"/>
        <rFont val="方正仿宋简体"/>
        <family val="4"/>
        <charset val="134"/>
      </rPr>
      <t>个</t>
    </r>
  </si>
  <si>
    <r>
      <t>1.</t>
    </r>
    <r>
      <rPr>
        <sz val="10"/>
        <color indexed="8"/>
        <rFont val="方正仿宋简体"/>
        <family val="4"/>
        <charset val="134"/>
      </rPr>
      <t>数量指标：大河口乡</t>
    </r>
    <r>
      <rPr>
        <sz val="10"/>
        <color rgb="FF000000"/>
        <rFont val="Times New Roman"/>
        <family val="1"/>
        <charset val="0"/>
      </rPr>
      <t>1</t>
    </r>
    <r>
      <rPr>
        <sz val="10"/>
        <color indexed="8"/>
        <rFont val="方正仿宋简体"/>
        <family val="4"/>
        <charset val="134"/>
      </rPr>
      <t>处农村饮水工程进行修缮，新建沙井</t>
    </r>
    <r>
      <rPr>
        <sz val="10"/>
        <color rgb="FF000000"/>
        <rFont val="Times New Roman"/>
        <family val="1"/>
        <charset val="0"/>
      </rPr>
      <t>1</t>
    </r>
    <r>
      <rPr>
        <sz val="10"/>
        <color indexed="8"/>
        <rFont val="方正仿宋简体"/>
        <family val="4"/>
        <charset val="134"/>
      </rPr>
      <t>眼，架电</t>
    </r>
    <r>
      <rPr>
        <sz val="10"/>
        <color rgb="FF000000"/>
        <rFont val="Times New Roman"/>
        <family val="1"/>
        <charset val="0"/>
      </rPr>
      <t>550</t>
    </r>
    <r>
      <rPr>
        <sz val="10"/>
        <color indexed="8"/>
        <rFont val="方正仿宋简体"/>
        <family val="4"/>
        <charset val="134"/>
      </rPr>
      <t>米、</t>
    </r>
    <r>
      <rPr>
        <sz val="10"/>
        <color rgb="FF000000"/>
        <rFont val="Times New Roman"/>
        <family val="1"/>
        <charset val="0"/>
      </rPr>
      <t>20m³</t>
    </r>
    <r>
      <rPr>
        <sz val="10"/>
        <color indexed="8"/>
        <rFont val="方正仿宋简体"/>
        <family val="4"/>
        <charset val="134"/>
      </rPr>
      <t>蓄水池</t>
    </r>
    <r>
      <rPr>
        <sz val="10"/>
        <color rgb="FF000000"/>
        <rFont val="Times New Roman"/>
        <family val="1"/>
        <charset val="0"/>
      </rPr>
      <t>2</t>
    </r>
    <r>
      <rPr>
        <sz val="10"/>
        <color indexed="8"/>
        <rFont val="方正仿宋简体"/>
        <family val="4"/>
        <charset val="134"/>
      </rPr>
      <t>个；</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</si>
  <si>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左门乡</t>
    </r>
    <r>
      <rPr>
        <sz val="10"/>
        <rFont val="Times New Roman"/>
        <family val="1"/>
        <charset val="0"/>
      </rPr>
      <t>2023</t>
    </r>
    <r>
      <rPr>
        <sz val="10"/>
        <rFont val="方正仿宋简体"/>
        <family val="4"/>
        <charset val="134"/>
      </rPr>
      <t>年农村饮水安全工程维修养护项目</t>
    </r>
  </si>
  <si>
    <r>
      <rPr>
        <sz val="10"/>
        <rFont val="方正仿宋简体"/>
        <family val="4"/>
        <charset val="134"/>
      </rPr>
      <t>左门乡</t>
    </r>
    <r>
      <rPr>
        <sz val="10"/>
        <rFont val="Times New Roman"/>
        <family val="1"/>
        <charset val="0"/>
      </rPr>
      <t>2</t>
    </r>
    <r>
      <rPr>
        <sz val="10"/>
        <rFont val="方正仿宋简体"/>
        <family val="4"/>
        <charset val="134"/>
      </rPr>
      <t>处农村饮水工程进行修缮，架设供水管道</t>
    </r>
    <r>
      <rPr>
        <sz val="10"/>
        <rFont val="Times New Roman"/>
        <family val="1"/>
        <charset val="0"/>
      </rPr>
      <t>1800</t>
    </r>
    <r>
      <rPr>
        <sz val="10"/>
        <rFont val="方正仿宋简体"/>
        <family val="4"/>
        <charset val="134"/>
      </rPr>
      <t>米</t>
    </r>
  </si>
  <si>
    <r>
      <t>1.</t>
    </r>
    <r>
      <rPr>
        <sz val="10"/>
        <color indexed="8"/>
        <rFont val="方正仿宋简体"/>
        <family val="4"/>
        <charset val="134"/>
      </rPr>
      <t>数量指标：左门乡</t>
    </r>
    <r>
      <rPr>
        <sz val="10"/>
        <color rgb="FF000000"/>
        <rFont val="Times New Roman"/>
        <family val="1"/>
        <charset val="0"/>
      </rPr>
      <t>2</t>
    </r>
    <r>
      <rPr>
        <sz val="10"/>
        <color indexed="8"/>
        <rFont val="方正仿宋简体"/>
        <family val="4"/>
        <charset val="134"/>
      </rPr>
      <t>处农村饮水工程进行修缮，架设供水管道</t>
    </r>
    <r>
      <rPr>
        <sz val="10"/>
        <color rgb="FF000000"/>
        <rFont val="Times New Roman"/>
        <family val="1"/>
        <charset val="0"/>
      </rPr>
      <t>1800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服务对象满意度指标：受益人口满意度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</si>
  <si>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姚安县</t>
    </r>
    <r>
      <rPr>
        <sz val="10"/>
        <color indexed="8"/>
        <rFont val="Times New Roman"/>
        <family val="1"/>
        <charset val="0"/>
      </rPr>
      <t>2023</t>
    </r>
    <r>
      <rPr>
        <sz val="10"/>
        <color indexed="8"/>
        <rFont val="方正仿宋简体"/>
        <family val="4"/>
        <charset val="134"/>
      </rPr>
      <t>年山洪灾害防治项目</t>
    </r>
  </si>
  <si>
    <r>
      <rPr>
        <sz val="10"/>
        <rFont val="方正仿宋简体"/>
        <family val="4"/>
        <charset val="134"/>
      </rPr>
      <t>完成新建</t>
    </r>
    <r>
      <rPr>
        <sz val="10"/>
        <color indexed="8"/>
        <rFont val="Times New Roman"/>
        <family val="1"/>
        <charset val="0"/>
      </rPr>
      <t>11</t>
    </r>
    <r>
      <rPr>
        <sz val="10"/>
        <color indexed="8"/>
        <rFont val="方正仿宋简体"/>
        <family val="4"/>
        <charset val="134"/>
      </rPr>
      <t>个自动雨量站，</t>
    </r>
    <r>
      <rPr>
        <sz val="10"/>
        <color indexed="8"/>
        <rFont val="Times New Roman"/>
        <family val="1"/>
        <charset val="0"/>
      </rPr>
      <t>13</t>
    </r>
    <r>
      <rPr>
        <sz val="10"/>
        <color indexed="8"/>
        <rFont val="方正仿宋简体"/>
        <family val="4"/>
        <charset val="134"/>
      </rPr>
      <t>个简易雨量站，</t>
    </r>
  </si>
  <si>
    <r>
      <t>1.</t>
    </r>
    <r>
      <rPr>
        <sz val="10"/>
        <color indexed="8"/>
        <rFont val="方正仿宋简体"/>
        <family val="4"/>
        <charset val="134"/>
      </rPr>
      <t>数量指标：完成新建</t>
    </r>
    <r>
      <rPr>
        <sz val="10"/>
        <color rgb="FF000000"/>
        <rFont val="Times New Roman"/>
        <family val="1"/>
        <charset val="0"/>
      </rPr>
      <t>11</t>
    </r>
    <r>
      <rPr>
        <sz val="10"/>
        <color indexed="8"/>
        <rFont val="方正仿宋简体"/>
        <family val="4"/>
        <charset val="134"/>
      </rPr>
      <t>个自动雨量站，</t>
    </r>
    <r>
      <rPr>
        <sz val="10"/>
        <color rgb="FF000000"/>
        <rFont val="Times New Roman"/>
        <family val="1"/>
        <charset val="0"/>
      </rPr>
      <t>13</t>
    </r>
    <r>
      <rPr>
        <sz val="10"/>
        <color indexed="8"/>
        <rFont val="方正仿宋简体"/>
        <family val="4"/>
        <charset val="134"/>
      </rPr>
      <t>个简易雨量站；</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</si>
  <si>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姚安县</t>
    </r>
    <r>
      <rPr>
        <sz val="10"/>
        <rFont val="Times New Roman"/>
        <family val="1"/>
        <charset val="0"/>
      </rPr>
      <t>2023</t>
    </r>
    <r>
      <rPr>
        <sz val="10"/>
        <rFont val="方正仿宋简体"/>
        <family val="4"/>
        <charset val="134"/>
      </rPr>
      <t>年山洪灾害防治非工程措施设施维修养护</t>
    </r>
  </si>
  <si>
    <r>
      <rPr>
        <sz val="10"/>
        <rFont val="方正仿宋简体"/>
        <family val="4"/>
        <charset val="134"/>
      </rPr>
      <t>完成全县</t>
    </r>
    <r>
      <rPr>
        <sz val="10"/>
        <rFont val="Times New Roman"/>
        <family val="1"/>
        <charset val="0"/>
      </rPr>
      <t>25</t>
    </r>
    <r>
      <rPr>
        <sz val="10"/>
        <rFont val="方正仿宋简体"/>
        <family val="4"/>
        <charset val="134"/>
      </rPr>
      <t>个自动雨量站，</t>
    </r>
    <r>
      <rPr>
        <sz val="10"/>
        <rFont val="Times New Roman"/>
        <family val="1"/>
        <charset val="0"/>
      </rPr>
      <t>8</t>
    </r>
    <r>
      <rPr>
        <sz val="10"/>
        <rFont val="方正仿宋简体"/>
        <family val="4"/>
        <charset val="134"/>
      </rPr>
      <t>个自动水位站，</t>
    </r>
    <r>
      <rPr>
        <sz val="10"/>
        <rFont val="Times New Roman"/>
        <family val="1"/>
        <charset val="0"/>
      </rPr>
      <t>101</t>
    </r>
    <r>
      <rPr>
        <sz val="10"/>
        <rFont val="方正仿宋简体"/>
        <family val="4"/>
        <charset val="134"/>
      </rPr>
      <t>个简易雨量站的维修养护</t>
    </r>
  </si>
  <si>
    <r>
      <t>1.</t>
    </r>
    <r>
      <rPr>
        <sz val="10"/>
        <color indexed="8"/>
        <rFont val="方正仿宋简体"/>
        <family val="4"/>
        <charset val="134"/>
      </rPr>
      <t>数量指标：完成全县</t>
    </r>
    <r>
      <rPr>
        <sz val="10"/>
        <color rgb="FF000000"/>
        <rFont val="Times New Roman"/>
        <family val="1"/>
        <charset val="0"/>
      </rPr>
      <t>25</t>
    </r>
    <r>
      <rPr>
        <sz val="10"/>
        <color indexed="8"/>
        <rFont val="方正仿宋简体"/>
        <family val="4"/>
        <charset val="134"/>
      </rPr>
      <t>个自动雨量站，</t>
    </r>
    <r>
      <rPr>
        <sz val="10"/>
        <color rgb="FF000000"/>
        <rFont val="Times New Roman"/>
        <family val="1"/>
        <charset val="0"/>
      </rPr>
      <t>8</t>
    </r>
    <r>
      <rPr>
        <sz val="10"/>
        <color indexed="8"/>
        <rFont val="方正仿宋简体"/>
        <family val="4"/>
        <charset val="134"/>
      </rPr>
      <t>个自动水位站，</t>
    </r>
    <r>
      <rPr>
        <sz val="10"/>
        <color rgb="FF000000"/>
        <rFont val="Times New Roman"/>
        <family val="1"/>
        <charset val="0"/>
      </rPr>
      <t>101</t>
    </r>
    <r>
      <rPr>
        <sz val="10"/>
        <color indexed="8"/>
        <rFont val="方正仿宋简体"/>
        <family val="4"/>
        <charset val="134"/>
      </rPr>
      <t>个简易雨量站的维修养护；</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</si>
  <si>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姚安县</t>
    </r>
    <r>
      <rPr>
        <sz val="10"/>
        <rFont val="Times New Roman"/>
        <family val="1"/>
        <charset val="0"/>
      </rPr>
      <t>2023</t>
    </r>
    <r>
      <rPr>
        <sz val="10"/>
        <rFont val="方正仿宋简体"/>
        <family val="4"/>
        <charset val="134"/>
      </rPr>
      <t>年小型水库维修养护项目</t>
    </r>
  </si>
  <si>
    <r>
      <rPr>
        <sz val="10"/>
        <rFont val="方正仿宋简体"/>
        <family val="4"/>
        <charset val="134"/>
      </rPr>
      <t>完成</t>
    </r>
    <r>
      <rPr>
        <sz val="10"/>
        <rFont val="Times New Roman"/>
        <family val="1"/>
        <charset val="0"/>
      </rPr>
      <t>4</t>
    </r>
    <r>
      <rPr>
        <sz val="10"/>
        <rFont val="方正仿宋简体"/>
        <family val="4"/>
        <charset val="134"/>
      </rPr>
      <t>座小（</t>
    </r>
    <r>
      <rPr>
        <sz val="10"/>
        <rFont val="Times New Roman"/>
        <family val="1"/>
        <charset val="0"/>
      </rPr>
      <t>1</t>
    </r>
    <r>
      <rPr>
        <sz val="10"/>
        <rFont val="方正仿宋简体"/>
        <family val="4"/>
        <charset val="134"/>
      </rPr>
      <t>）型水库大坝坝顶硬化、坝坡排水沟清理修复维修养护；</t>
    </r>
    <r>
      <rPr>
        <sz val="10"/>
        <rFont val="Times New Roman"/>
        <family val="1"/>
        <charset val="0"/>
      </rPr>
      <t>30</t>
    </r>
    <r>
      <rPr>
        <sz val="10"/>
        <rFont val="方正仿宋简体"/>
        <family val="4"/>
        <charset val="134"/>
      </rPr>
      <t>座小（</t>
    </r>
    <r>
      <rPr>
        <sz val="10"/>
        <rFont val="Times New Roman"/>
        <family val="1"/>
        <charset val="0"/>
      </rPr>
      <t>2</t>
    </r>
    <r>
      <rPr>
        <sz val="10"/>
        <rFont val="方正仿宋简体"/>
        <family val="4"/>
        <charset val="134"/>
      </rPr>
      <t>）型水库修复完善大坝水位尺、安全监测设施及闸门养护、排水沟清理等维修养护</t>
    </r>
  </si>
  <si>
    <r>
      <t>1.</t>
    </r>
    <r>
      <rPr>
        <sz val="10"/>
        <color indexed="8"/>
        <rFont val="方正仿宋简体"/>
        <family val="4"/>
        <charset val="134"/>
      </rPr>
      <t>数量指标：完成</t>
    </r>
    <r>
      <rPr>
        <sz val="10"/>
        <color rgb="FF000000"/>
        <rFont val="Times New Roman"/>
        <family val="1"/>
        <charset val="0"/>
      </rPr>
      <t>4</t>
    </r>
    <r>
      <rPr>
        <sz val="10"/>
        <color indexed="8"/>
        <rFont val="方正仿宋简体"/>
        <family val="4"/>
        <charset val="134"/>
      </rPr>
      <t>座小（</t>
    </r>
    <r>
      <rPr>
        <sz val="10"/>
        <color rgb="FF000000"/>
        <rFont val="Times New Roman"/>
        <family val="1"/>
        <charset val="0"/>
      </rPr>
      <t>1</t>
    </r>
    <r>
      <rPr>
        <sz val="10"/>
        <color indexed="8"/>
        <rFont val="方正仿宋简体"/>
        <family val="4"/>
        <charset val="134"/>
      </rPr>
      <t>）型水库大坝坝顶硬化、坝坡排水沟清理修复维修养护；</t>
    </r>
    <r>
      <rPr>
        <sz val="10"/>
        <color rgb="FF000000"/>
        <rFont val="Times New Roman"/>
        <family val="1"/>
        <charset val="0"/>
      </rPr>
      <t>30</t>
    </r>
    <r>
      <rPr>
        <sz val="10"/>
        <color indexed="8"/>
        <rFont val="方正仿宋简体"/>
        <family val="4"/>
        <charset val="134"/>
      </rPr>
      <t>座小（</t>
    </r>
    <r>
      <rPr>
        <sz val="10"/>
        <color rgb="FF000000"/>
        <rFont val="Times New Roman"/>
        <family val="1"/>
        <charset val="0"/>
      </rPr>
      <t>2</t>
    </r>
    <r>
      <rPr>
        <sz val="10"/>
        <color indexed="8"/>
        <rFont val="方正仿宋简体"/>
        <family val="4"/>
        <charset val="134"/>
      </rPr>
      <t>）型水库修复完善大坝水位尺、安全监测设施及闸门养护、排水沟清理等维修养护；</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</si>
  <si>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前场镇农村饮水补短板项目</t>
    </r>
  </si>
  <si>
    <r>
      <rPr>
        <sz val="10"/>
        <rFont val="方正仿宋简体"/>
        <family val="4"/>
        <charset val="134"/>
      </rPr>
      <t>新街</t>
    </r>
    <r>
      <rPr>
        <sz val="10"/>
        <rFont val="Times New Roman"/>
        <family val="1"/>
        <charset val="0"/>
      </rPr>
      <t xml:space="preserve"> </t>
    </r>
    <r>
      <rPr>
        <sz val="10"/>
        <rFont val="方正仿宋简体"/>
        <family val="4"/>
        <charset val="134"/>
      </rPr>
      <t>社区</t>
    </r>
  </si>
  <si>
    <r>
      <rPr>
        <sz val="10"/>
        <rFont val="方正仿宋简体"/>
        <family val="4"/>
        <charset val="134"/>
      </rPr>
      <t>新街社区自然村架设</t>
    </r>
    <r>
      <rPr>
        <sz val="10"/>
        <rFont val="Times New Roman"/>
        <family val="1"/>
        <charset val="0"/>
      </rPr>
      <t>DN50</t>
    </r>
    <r>
      <rPr>
        <sz val="10"/>
        <rFont val="方正仿宋简体"/>
        <family val="4"/>
        <charset val="134"/>
      </rPr>
      <t>镀锌管</t>
    </r>
    <r>
      <rPr>
        <sz val="10"/>
        <rFont val="Times New Roman"/>
        <family val="1"/>
        <charset val="0"/>
      </rPr>
      <t>992</t>
    </r>
    <r>
      <rPr>
        <sz val="10"/>
        <rFont val="方正仿宋简体"/>
        <family val="4"/>
        <charset val="134"/>
      </rPr>
      <t>米、</t>
    </r>
    <r>
      <rPr>
        <sz val="10"/>
        <rFont val="Times New Roman"/>
        <family val="1"/>
        <charset val="0"/>
      </rPr>
      <t>DN25</t>
    </r>
    <r>
      <rPr>
        <sz val="10"/>
        <rFont val="方正仿宋简体"/>
        <family val="4"/>
        <charset val="134"/>
      </rPr>
      <t>镀锌管</t>
    </r>
    <r>
      <rPr>
        <sz val="10"/>
        <rFont val="Times New Roman"/>
        <family val="1"/>
        <charset val="0"/>
      </rPr>
      <t>1448</t>
    </r>
    <r>
      <rPr>
        <sz val="10"/>
        <rFont val="方正仿宋简体"/>
        <family val="4"/>
        <charset val="134"/>
      </rPr>
      <t>米、</t>
    </r>
    <r>
      <rPr>
        <sz val="10"/>
        <rFont val="Times New Roman"/>
        <family val="1"/>
        <charset val="0"/>
      </rPr>
      <t>DN20</t>
    </r>
    <r>
      <rPr>
        <sz val="10"/>
        <rFont val="方正仿宋简体"/>
        <family val="4"/>
        <charset val="134"/>
      </rPr>
      <t>镀锌管</t>
    </r>
    <r>
      <rPr>
        <sz val="10"/>
        <rFont val="Times New Roman"/>
        <family val="1"/>
        <charset val="0"/>
      </rPr>
      <t>491</t>
    </r>
    <r>
      <rPr>
        <sz val="10"/>
        <rFont val="方正仿宋简体"/>
        <family val="4"/>
        <charset val="134"/>
      </rPr>
      <t>米等管道配套安装</t>
    </r>
  </si>
  <si>
    <r>
      <t>1.</t>
    </r>
    <r>
      <rPr>
        <sz val="10"/>
        <color indexed="8"/>
        <rFont val="方正仿宋简体"/>
        <family val="4"/>
        <charset val="134"/>
      </rPr>
      <t>数量指标：架设</t>
    </r>
    <r>
      <rPr>
        <sz val="10"/>
        <color rgb="FF000000"/>
        <rFont val="Times New Roman"/>
        <family val="1"/>
        <charset val="0"/>
      </rPr>
      <t>DN50</t>
    </r>
    <r>
      <rPr>
        <sz val="10"/>
        <color indexed="8"/>
        <rFont val="方正仿宋简体"/>
        <family val="4"/>
        <charset val="134"/>
      </rPr>
      <t>镀锌管</t>
    </r>
    <r>
      <rPr>
        <sz val="10"/>
        <color rgb="FF000000"/>
        <rFont val="Times New Roman"/>
        <family val="1"/>
        <charset val="0"/>
      </rPr>
      <t>992</t>
    </r>
    <r>
      <rPr>
        <sz val="10"/>
        <color indexed="8"/>
        <rFont val="方正仿宋简体"/>
        <family val="4"/>
        <charset val="134"/>
      </rPr>
      <t>米、</t>
    </r>
    <r>
      <rPr>
        <sz val="10"/>
        <color rgb="FF000000"/>
        <rFont val="Times New Roman"/>
        <family val="1"/>
        <charset val="0"/>
      </rPr>
      <t>DN25</t>
    </r>
    <r>
      <rPr>
        <sz val="10"/>
        <color indexed="8"/>
        <rFont val="方正仿宋简体"/>
        <family val="4"/>
        <charset val="134"/>
      </rPr>
      <t>镀锌管</t>
    </r>
    <r>
      <rPr>
        <sz val="10"/>
        <color rgb="FF000000"/>
        <rFont val="Times New Roman"/>
        <family val="1"/>
        <charset val="0"/>
      </rPr>
      <t>1448</t>
    </r>
    <r>
      <rPr>
        <sz val="10"/>
        <color indexed="8"/>
        <rFont val="方正仿宋简体"/>
        <family val="4"/>
        <charset val="134"/>
      </rPr>
      <t>米、</t>
    </r>
    <r>
      <rPr>
        <sz val="10"/>
        <color rgb="FF000000"/>
        <rFont val="Times New Roman"/>
        <family val="1"/>
        <charset val="0"/>
      </rPr>
      <t>DN20</t>
    </r>
    <r>
      <rPr>
        <sz val="10"/>
        <color indexed="8"/>
        <rFont val="方正仿宋简体"/>
        <family val="4"/>
        <charset val="134"/>
      </rPr>
      <t>镀锌管</t>
    </r>
    <r>
      <rPr>
        <sz val="10"/>
        <color rgb="FF000000"/>
        <rFont val="Times New Roman"/>
        <family val="1"/>
        <charset val="0"/>
      </rPr>
      <t>491</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</si>
  <si>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乡村振兴局</t>
    </r>
    <r>
      <rPr>
        <sz val="10"/>
        <rFont val="Times New Roman"/>
        <family val="1"/>
        <charset val="0"/>
      </rPr>
      <t xml:space="preserve">   </t>
    </r>
  </si>
  <si>
    <r>
      <rPr>
        <sz val="10"/>
        <rFont val="方正仿宋简体"/>
        <family val="4"/>
        <charset val="134"/>
      </rPr>
      <t>弥兴镇农村饮水补短板项目</t>
    </r>
  </si>
  <si>
    <r>
      <rPr>
        <sz val="10"/>
        <rFont val="方正仿宋简体"/>
        <family val="4"/>
        <charset val="134"/>
      </rPr>
      <t>官庄村小苴村</t>
    </r>
  </si>
  <si>
    <r>
      <rPr>
        <sz val="10"/>
        <rFont val="方正仿宋简体"/>
        <family val="4"/>
        <charset val="134"/>
      </rPr>
      <t>建饮水井</t>
    </r>
    <r>
      <rPr>
        <sz val="10"/>
        <rFont val="Times New Roman"/>
        <family val="1"/>
        <charset val="0"/>
      </rPr>
      <t>1</t>
    </r>
    <r>
      <rPr>
        <sz val="10"/>
        <rFont val="方正仿宋简体"/>
        <family val="4"/>
        <charset val="134"/>
      </rPr>
      <t>眼，建机井</t>
    </r>
    <r>
      <rPr>
        <sz val="10"/>
        <rFont val="Times New Roman"/>
        <family val="1"/>
        <charset val="0"/>
      </rPr>
      <t>1</t>
    </r>
    <r>
      <rPr>
        <sz val="10"/>
        <rFont val="方正仿宋简体"/>
        <family val="4"/>
        <charset val="134"/>
      </rPr>
      <t>眼，</t>
    </r>
    <r>
      <rPr>
        <sz val="10"/>
        <rFont val="Times New Roman"/>
        <family val="1"/>
        <charset val="0"/>
      </rPr>
      <t>60</t>
    </r>
    <r>
      <rPr>
        <sz val="10"/>
        <rFont val="方正仿宋简体"/>
        <family val="4"/>
        <charset val="134"/>
      </rPr>
      <t>立方米蓄水池</t>
    </r>
    <r>
      <rPr>
        <sz val="10"/>
        <rFont val="Times New Roman"/>
        <family val="1"/>
        <charset val="0"/>
      </rPr>
      <t>1</t>
    </r>
    <r>
      <rPr>
        <sz val="10"/>
        <rFont val="方正仿宋简体"/>
        <family val="4"/>
        <charset val="134"/>
      </rPr>
      <t>座，打上水坝</t>
    </r>
    <r>
      <rPr>
        <sz val="10"/>
        <rFont val="Times New Roman"/>
        <family val="1"/>
        <charset val="0"/>
      </rPr>
      <t>1</t>
    </r>
    <r>
      <rPr>
        <sz val="10"/>
        <rFont val="方正仿宋简体"/>
        <family val="4"/>
        <charset val="134"/>
      </rPr>
      <t>座，抽水机</t>
    </r>
    <r>
      <rPr>
        <sz val="10"/>
        <rFont val="Times New Roman"/>
        <family val="1"/>
        <charset val="0"/>
      </rPr>
      <t>1</t>
    </r>
    <r>
      <rPr>
        <sz val="10"/>
        <rFont val="方正仿宋简体"/>
        <family val="4"/>
        <charset val="134"/>
      </rPr>
      <t>台，架设</t>
    </r>
    <r>
      <rPr>
        <sz val="10"/>
        <rFont val="Times New Roman"/>
        <family val="1"/>
        <charset val="0"/>
      </rPr>
      <t>DN50</t>
    </r>
    <r>
      <rPr>
        <sz val="10"/>
        <rFont val="方正仿宋简体"/>
        <family val="4"/>
        <charset val="134"/>
      </rPr>
      <t>镀锌管</t>
    </r>
    <r>
      <rPr>
        <sz val="10"/>
        <rFont val="Times New Roman"/>
        <family val="1"/>
        <charset val="0"/>
      </rPr>
      <t>400</t>
    </r>
    <r>
      <rPr>
        <sz val="10"/>
        <rFont val="方正仿宋简体"/>
        <family val="4"/>
        <charset val="134"/>
      </rPr>
      <t>米等配套设施</t>
    </r>
  </si>
  <si>
    <r>
      <t>1.</t>
    </r>
    <r>
      <rPr>
        <sz val="10"/>
        <color indexed="8"/>
        <rFont val="方正仿宋简体"/>
        <family val="4"/>
        <charset val="134"/>
      </rPr>
      <t>数量指标：建饮水井</t>
    </r>
    <r>
      <rPr>
        <sz val="10"/>
        <color rgb="FF000000"/>
        <rFont val="Times New Roman"/>
        <family val="1"/>
        <charset val="0"/>
      </rPr>
      <t>1</t>
    </r>
    <r>
      <rPr>
        <sz val="10"/>
        <color indexed="8"/>
        <rFont val="方正仿宋简体"/>
        <family val="4"/>
        <charset val="134"/>
      </rPr>
      <t>眼，建机井</t>
    </r>
    <r>
      <rPr>
        <sz val="10"/>
        <color rgb="FF000000"/>
        <rFont val="Times New Roman"/>
        <family val="1"/>
        <charset val="0"/>
      </rPr>
      <t>1</t>
    </r>
    <r>
      <rPr>
        <sz val="10"/>
        <color indexed="8"/>
        <rFont val="方正仿宋简体"/>
        <family val="4"/>
        <charset val="134"/>
      </rPr>
      <t>眼，</t>
    </r>
    <r>
      <rPr>
        <sz val="10"/>
        <color rgb="FF000000"/>
        <rFont val="Times New Roman"/>
        <family val="1"/>
        <charset val="0"/>
      </rPr>
      <t>60</t>
    </r>
    <r>
      <rPr>
        <sz val="10"/>
        <color indexed="8"/>
        <rFont val="方正仿宋简体"/>
        <family val="4"/>
        <charset val="134"/>
      </rPr>
      <t>立方米蓄水池</t>
    </r>
    <r>
      <rPr>
        <sz val="10"/>
        <color rgb="FF000000"/>
        <rFont val="Times New Roman"/>
        <family val="1"/>
        <charset val="0"/>
      </rPr>
      <t>1</t>
    </r>
    <r>
      <rPr>
        <sz val="10"/>
        <color indexed="8"/>
        <rFont val="方正仿宋简体"/>
        <family val="4"/>
        <charset val="134"/>
      </rPr>
      <t>座，打上水坝</t>
    </r>
    <r>
      <rPr>
        <sz val="10"/>
        <color rgb="FF000000"/>
        <rFont val="Times New Roman"/>
        <family val="1"/>
        <charset val="0"/>
      </rPr>
      <t>1</t>
    </r>
    <r>
      <rPr>
        <sz val="10"/>
        <color indexed="8"/>
        <rFont val="方正仿宋简体"/>
        <family val="4"/>
        <charset val="134"/>
      </rPr>
      <t>座，抽水机</t>
    </r>
    <r>
      <rPr>
        <sz val="10"/>
        <color rgb="FF000000"/>
        <rFont val="Times New Roman"/>
        <family val="1"/>
        <charset val="0"/>
      </rPr>
      <t>1</t>
    </r>
    <r>
      <rPr>
        <sz val="10"/>
        <color indexed="8"/>
        <rFont val="方正仿宋简体"/>
        <family val="4"/>
        <charset val="134"/>
      </rPr>
      <t>台，架设</t>
    </r>
    <r>
      <rPr>
        <sz val="10"/>
        <color rgb="FF000000"/>
        <rFont val="Times New Roman"/>
        <family val="1"/>
        <charset val="0"/>
      </rPr>
      <t>DN50</t>
    </r>
    <r>
      <rPr>
        <sz val="10"/>
        <color indexed="8"/>
        <rFont val="方正仿宋简体"/>
        <family val="4"/>
        <charset val="134"/>
      </rPr>
      <t>镀锌管</t>
    </r>
    <r>
      <rPr>
        <sz val="10"/>
        <color rgb="FF000000"/>
        <rFont val="Times New Roman"/>
        <family val="1"/>
        <charset val="0"/>
      </rPr>
      <t>400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</si>
  <si>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左门乡农村饮水补短板项目</t>
    </r>
  </si>
  <si>
    <r>
      <rPr>
        <sz val="10"/>
        <rFont val="方正仿宋简体"/>
        <family val="4"/>
        <charset val="134"/>
      </rPr>
      <t>苤拉村地索村毕叭村</t>
    </r>
  </si>
  <si>
    <r>
      <rPr>
        <sz val="10"/>
        <rFont val="方正仿宋简体"/>
        <family val="4"/>
        <charset val="134"/>
      </rPr>
      <t>架设</t>
    </r>
    <r>
      <rPr>
        <sz val="10"/>
        <rFont val="Times New Roman"/>
        <family val="1"/>
        <charset val="0"/>
      </rPr>
      <t>DN20</t>
    </r>
    <r>
      <rPr>
        <sz val="10"/>
        <rFont val="方正仿宋简体"/>
        <family val="4"/>
        <charset val="134"/>
      </rPr>
      <t>镀锌管</t>
    </r>
    <r>
      <rPr>
        <sz val="10"/>
        <rFont val="Times New Roman"/>
        <family val="1"/>
        <charset val="0"/>
      </rPr>
      <t>6610</t>
    </r>
    <r>
      <rPr>
        <sz val="10"/>
        <rFont val="方正仿宋简体"/>
        <family val="4"/>
        <charset val="134"/>
      </rPr>
      <t>米，</t>
    </r>
    <r>
      <rPr>
        <sz val="10"/>
        <rFont val="Times New Roman"/>
        <family val="1"/>
        <charset val="0"/>
      </rPr>
      <t>DN25</t>
    </r>
    <r>
      <rPr>
        <sz val="10"/>
        <rFont val="方正仿宋简体"/>
        <family val="4"/>
        <charset val="134"/>
      </rPr>
      <t>镀锌管</t>
    </r>
    <r>
      <rPr>
        <sz val="10"/>
        <rFont val="Times New Roman"/>
        <family val="1"/>
        <charset val="0"/>
      </rPr>
      <t>50</t>
    </r>
    <r>
      <rPr>
        <sz val="10"/>
        <rFont val="方正仿宋简体"/>
        <family val="4"/>
        <charset val="134"/>
      </rPr>
      <t>米，水泵</t>
    </r>
    <r>
      <rPr>
        <sz val="10"/>
        <rFont val="Times New Roman"/>
        <family val="1"/>
        <charset val="0"/>
      </rPr>
      <t>5</t>
    </r>
    <r>
      <rPr>
        <sz val="10"/>
        <rFont val="方正仿宋简体"/>
        <family val="4"/>
        <charset val="134"/>
      </rPr>
      <t>台，抽水机</t>
    </r>
    <r>
      <rPr>
        <sz val="10"/>
        <rFont val="Times New Roman"/>
        <family val="1"/>
        <charset val="0"/>
      </rPr>
      <t>1</t>
    </r>
    <r>
      <rPr>
        <sz val="10"/>
        <rFont val="方正仿宋简体"/>
        <family val="4"/>
        <charset val="134"/>
      </rPr>
      <t>台等配套设施</t>
    </r>
  </si>
  <si>
    <r>
      <t>1.</t>
    </r>
    <r>
      <rPr>
        <sz val="10"/>
        <color indexed="8"/>
        <rFont val="方正仿宋简体"/>
        <family val="4"/>
        <charset val="134"/>
      </rPr>
      <t>数量指标：架设</t>
    </r>
    <r>
      <rPr>
        <sz val="10"/>
        <color rgb="FF000000"/>
        <rFont val="Times New Roman"/>
        <family val="1"/>
        <charset val="0"/>
      </rPr>
      <t>DN20</t>
    </r>
    <r>
      <rPr>
        <sz val="10"/>
        <color indexed="8"/>
        <rFont val="方正仿宋简体"/>
        <family val="4"/>
        <charset val="134"/>
      </rPr>
      <t>镀锌管</t>
    </r>
    <r>
      <rPr>
        <sz val="10"/>
        <color rgb="FF000000"/>
        <rFont val="Times New Roman"/>
        <family val="1"/>
        <charset val="0"/>
      </rPr>
      <t>6610</t>
    </r>
    <r>
      <rPr>
        <sz val="10"/>
        <color indexed="8"/>
        <rFont val="方正仿宋简体"/>
        <family val="4"/>
        <charset val="134"/>
      </rPr>
      <t>米，</t>
    </r>
    <r>
      <rPr>
        <sz val="10"/>
        <color rgb="FF000000"/>
        <rFont val="Times New Roman"/>
        <family val="1"/>
        <charset val="0"/>
      </rPr>
      <t>DN25</t>
    </r>
    <r>
      <rPr>
        <sz val="10"/>
        <color indexed="8"/>
        <rFont val="方正仿宋简体"/>
        <family val="4"/>
        <charset val="134"/>
      </rPr>
      <t>镀锌管</t>
    </r>
    <r>
      <rPr>
        <sz val="10"/>
        <color rgb="FF000000"/>
        <rFont val="Times New Roman"/>
        <family val="1"/>
        <charset val="0"/>
      </rPr>
      <t>50</t>
    </r>
    <r>
      <rPr>
        <sz val="10"/>
        <color indexed="8"/>
        <rFont val="方正仿宋简体"/>
        <family val="4"/>
        <charset val="134"/>
      </rPr>
      <t>米，水泵</t>
    </r>
    <r>
      <rPr>
        <sz val="10"/>
        <color rgb="FF000000"/>
        <rFont val="Times New Roman"/>
        <family val="1"/>
        <charset val="0"/>
      </rPr>
      <t>5</t>
    </r>
    <r>
      <rPr>
        <sz val="10"/>
        <color indexed="8"/>
        <rFont val="方正仿宋简体"/>
        <family val="4"/>
        <charset val="134"/>
      </rPr>
      <t>台，抽水机</t>
    </r>
    <r>
      <rPr>
        <sz val="10"/>
        <color rgb="FF000000"/>
        <rFont val="Times New Roman"/>
        <family val="1"/>
        <charset val="0"/>
      </rPr>
      <t>1</t>
    </r>
    <r>
      <rPr>
        <sz val="10"/>
        <color indexed="8"/>
        <rFont val="方正仿宋简体"/>
        <family val="4"/>
        <charset val="134"/>
      </rPr>
      <t>台；</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</si>
  <si>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姚安县农村供水保障三年专项行动项目</t>
    </r>
  </si>
  <si>
    <r>
      <rPr>
        <sz val="10"/>
        <rFont val="方正仿宋简体"/>
        <family val="4"/>
        <charset val="134"/>
      </rPr>
      <t>大河口村</t>
    </r>
    <r>
      <rPr>
        <sz val="10"/>
        <rFont val="Times New Roman"/>
        <family val="1"/>
        <charset val="0"/>
      </rPr>
      <t xml:space="preserve"> </t>
    </r>
    <r>
      <rPr>
        <sz val="10"/>
        <rFont val="方正仿宋简体"/>
        <family val="4"/>
        <charset val="134"/>
      </rPr>
      <t>大栎树村</t>
    </r>
    <r>
      <rPr>
        <sz val="10"/>
        <rFont val="Times New Roman"/>
        <family val="1"/>
        <charset val="0"/>
      </rPr>
      <t xml:space="preserve">   涟水村   麂子村 </t>
    </r>
  </si>
  <si>
    <r>
      <rPr>
        <sz val="10"/>
        <rFont val="方正仿宋简体"/>
        <family val="4"/>
        <charset val="134"/>
      </rPr>
      <t>大河口乡大栎树村、涟水村、大河口村、麂子村新建水厂</t>
    </r>
    <r>
      <rPr>
        <sz val="10"/>
        <rFont val="Times New Roman"/>
        <family val="1"/>
        <charset val="0"/>
      </rPr>
      <t>2</t>
    </r>
    <r>
      <rPr>
        <sz val="10"/>
        <rFont val="方正仿宋简体"/>
        <family val="4"/>
        <charset val="134"/>
      </rPr>
      <t>座，改造水厂</t>
    </r>
    <r>
      <rPr>
        <sz val="10"/>
        <rFont val="Times New Roman"/>
        <family val="1"/>
        <charset val="0"/>
      </rPr>
      <t>1</t>
    </r>
    <r>
      <rPr>
        <sz val="10"/>
        <rFont val="方正仿宋简体"/>
        <family val="4"/>
        <charset val="134"/>
      </rPr>
      <t>座，架设饮水管道</t>
    </r>
    <r>
      <rPr>
        <sz val="10"/>
        <rFont val="Times New Roman"/>
        <family val="1"/>
        <charset val="0"/>
      </rPr>
      <t>130</t>
    </r>
    <r>
      <rPr>
        <sz val="10"/>
        <rFont val="方正仿宋简体"/>
        <family val="4"/>
        <charset val="134"/>
      </rPr>
      <t>千米</t>
    </r>
  </si>
  <si>
    <r>
      <t>1.</t>
    </r>
    <r>
      <rPr>
        <sz val="10"/>
        <color indexed="8"/>
        <rFont val="方正仿宋简体"/>
        <family val="4"/>
        <charset val="134"/>
      </rPr>
      <t>数量指标：新建水厂</t>
    </r>
    <r>
      <rPr>
        <sz val="10"/>
        <color rgb="FF000000"/>
        <rFont val="Times New Roman"/>
        <family val="1"/>
        <charset val="0"/>
      </rPr>
      <t>2</t>
    </r>
    <r>
      <rPr>
        <sz val="10"/>
        <color indexed="8"/>
        <rFont val="方正仿宋简体"/>
        <family val="4"/>
        <charset val="134"/>
      </rPr>
      <t>座，改造水厂</t>
    </r>
    <r>
      <rPr>
        <sz val="10"/>
        <color rgb="FF000000"/>
        <rFont val="Times New Roman"/>
        <family val="1"/>
        <charset val="0"/>
      </rPr>
      <t>1</t>
    </r>
    <r>
      <rPr>
        <sz val="10"/>
        <color indexed="8"/>
        <rFont val="方正仿宋简体"/>
        <family val="4"/>
        <charset val="134"/>
      </rPr>
      <t>座，架设饮水管道</t>
    </r>
    <r>
      <rPr>
        <sz val="10"/>
        <color rgb="FF000000"/>
        <rFont val="Times New Roman"/>
        <family val="1"/>
        <charset val="0"/>
      </rPr>
      <t>130</t>
    </r>
    <r>
      <rPr>
        <sz val="10"/>
        <color indexed="8"/>
        <rFont val="方正仿宋简体"/>
        <family val="4"/>
        <charset val="134"/>
      </rPr>
      <t>千米；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:工程验收合格率100%；3.时效指标：当年开工率100%；4.满意度指标：受益人口满意度≥95%。</t>
    </r>
  </si>
  <si>
    <r>
      <rPr>
        <sz val="10"/>
        <rFont val="方正仿宋简体"/>
        <family val="4"/>
        <charset val="134"/>
      </rPr>
      <t>适中村</t>
    </r>
    <r>
      <rPr>
        <sz val="10"/>
        <rFont val="Times New Roman"/>
        <family val="1"/>
        <charset val="0"/>
      </rPr>
      <t xml:space="preserve"> </t>
    </r>
    <r>
      <rPr>
        <sz val="10"/>
        <rFont val="方正仿宋简体"/>
        <family val="4"/>
        <charset val="134"/>
      </rPr>
      <t>月明村</t>
    </r>
    <r>
      <rPr>
        <sz val="10"/>
        <rFont val="Times New Roman"/>
        <family val="1"/>
        <charset val="0"/>
      </rPr>
      <t xml:space="preserve"> </t>
    </r>
    <r>
      <rPr>
        <sz val="10"/>
        <rFont val="方正仿宋简体"/>
        <family val="4"/>
        <charset val="134"/>
      </rPr>
      <t>三木村</t>
    </r>
    <r>
      <rPr>
        <sz val="10"/>
        <rFont val="Times New Roman"/>
        <family val="1"/>
        <charset val="0"/>
      </rPr>
      <t xml:space="preserve"> </t>
    </r>
    <r>
      <rPr>
        <sz val="10"/>
        <rFont val="方正仿宋简体"/>
        <family val="4"/>
        <charset val="134"/>
      </rPr>
      <t>菖河村</t>
    </r>
  </si>
  <si>
    <r>
      <rPr>
        <sz val="10"/>
        <rFont val="方正仿宋简体"/>
        <family val="4"/>
        <charset val="134"/>
      </rPr>
      <t>安装引水主管</t>
    </r>
    <r>
      <rPr>
        <sz val="10"/>
        <rFont val="Times New Roman"/>
        <family val="1"/>
        <charset val="0"/>
      </rPr>
      <t>DN150</t>
    </r>
    <r>
      <rPr>
        <sz val="10"/>
        <rFont val="方正仿宋简体"/>
        <family val="4"/>
        <charset val="134"/>
      </rPr>
      <t>热镀锌钢管</t>
    </r>
    <r>
      <rPr>
        <sz val="10"/>
        <rFont val="Times New Roman"/>
        <family val="1"/>
        <charset val="0"/>
      </rPr>
      <t>1088米，热轧镀锌无缝钢管 18981米，50m³水池2座，25m³水池5座等配套设施</t>
    </r>
  </si>
  <si>
    <r>
      <t>1.</t>
    </r>
    <r>
      <rPr>
        <sz val="10"/>
        <color indexed="8"/>
        <rFont val="方正仿宋简体"/>
        <family val="4"/>
        <charset val="134"/>
      </rPr>
      <t>数量指标：安装引水主管</t>
    </r>
    <r>
      <rPr>
        <sz val="10"/>
        <color rgb="FF000000"/>
        <rFont val="Times New Roman"/>
        <family val="1"/>
        <charset val="0"/>
      </rPr>
      <t>DN150</t>
    </r>
    <r>
      <rPr>
        <sz val="10"/>
        <color indexed="8"/>
        <rFont val="方正仿宋简体"/>
        <family val="4"/>
        <charset val="134"/>
      </rPr>
      <t>热镀锌钢管</t>
    </r>
    <r>
      <rPr>
        <sz val="10"/>
        <color rgb="FF000000"/>
        <rFont val="Times New Roman"/>
        <family val="1"/>
        <charset val="0"/>
      </rPr>
      <t>1088</t>
    </r>
    <r>
      <rPr>
        <sz val="10"/>
        <color indexed="8"/>
        <rFont val="方正仿宋简体"/>
        <family val="4"/>
        <charset val="134"/>
      </rPr>
      <t>米，热轧镀锌无缝钢管</t>
    </r>
    <r>
      <rPr>
        <sz val="10"/>
        <color rgb="FF000000"/>
        <rFont val="Times New Roman"/>
        <family val="1"/>
        <charset val="0"/>
      </rPr>
      <t xml:space="preserve"> 18981</t>
    </r>
    <r>
      <rPr>
        <sz val="10"/>
        <color indexed="8"/>
        <rFont val="方正仿宋简体"/>
        <family val="4"/>
        <charset val="134"/>
      </rPr>
      <t>米，</t>
    </r>
    <r>
      <rPr>
        <sz val="10"/>
        <color rgb="FF000000"/>
        <rFont val="Times New Roman"/>
        <family val="1"/>
        <charset val="0"/>
      </rPr>
      <t>50m³</t>
    </r>
    <r>
      <rPr>
        <sz val="10"/>
        <color indexed="8"/>
        <rFont val="方正仿宋简体"/>
        <family val="4"/>
        <charset val="134"/>
      </rPr>
      <t>水池</t>
    </r>
    <r>
      <rPr>
        <sz val="10"/>
        <color rgb="FF000000"/>
        <rFont val="Times New Roman"/>
        <family val="1"/>
        <charset val="0"/>
      </rPr>
      <t>2</t>
    </r>
    <r>
      <rPr>
        <sz val="10"/>
        <color indexed="8"/>
        <rFont val="方正仿宋简体"/>
        <family val="4"/>
        <charset val="134"/>
      </rPr>
      <t>座，</t>
    </r>
    <r>
      <rPr>
        <sz val="10"/>
        <color rgb="FF000000"/>
        <rFont val="Times New Roman"/>
        <family val="1"/>
        <charset val="0"/>
      </rPr>
      <t>25m³</t>
    </r>
    <r>
      <rPr>
        <sz val="10"/>
        <color indexed="8"/>
        <rFont val="方正仿宋简体"/>
        <family val="4"/>
        <charset val="134"/>
      </rPr>
      <t>水池</t>
    </r>
    <r>
      <rPr>
        <sz val="10"/>
        <color rgb="FF000000"/>
        <rFont val="Times New Roman"/>
        <family val="1"/>
        <charset val="0"/>
      </rPr>
      <t>5</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</si>
  <si>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b/>
        <sz val="10"/>
        <color indexed="8"/>
        <rFont val="方正仿宋简体"/>
        <family val="4"/>
        <charset val="134"/>
      </rPr>
      <t>七</t>
    </r>
  </si>
  <si>
    <r>
      <rPr>
        <b/>
        <sz val="10"/>
        <color indexed="8"/>
        <rFont val="方正仿宋简体"/>
        <family val="4"/>
        <charset val="134"/>
      </rPr>
      <t>农田建设</t>
    </r>
  </si>
  <si>
    <r>
      <t>1</t>
    </r>
    <r>
      <rPr>
        <sz val="10"/>
        <color indexed="8"/>
        <rFont val="方正仿宋简体"/>
        <family val="4"/>
        <charset val="134"/>
      </rPr>
      <t>个</t>
    </r>
  </si>
  <si>
    <r>
      <rPr>
        <sz val="10"/>
        <color indexed="8"/>
        <rFont val="方正仿宋简体"/>
        <family val="4"/>
        <charset val="134"/>
      </rPr>
      <t>姚安县</t>
    </r>
    <r>
      <rPr>
        <sz val="10"/>
        <color indexed="8"/>
        <rFont val="Times New Roman"/>
        <family val="1"/>
        <charset val="0"/>
      </rPr>
      <t>2023</t>
    </r>
    <r>
      <rPr>
        <sz val="10"/>
        <color indexed="8"/>
        <rFont val="方正仿宋简体"/>
        <family val="4"/>
        <charset val="134"/>
      </rPr>
      <t>年高标准农田建设项目（第一批）</t>
    </r>
  </si>
  <si>
    <r>
      <rPr>
        <sz val="10"/>
        <color indexed="8"/>
        <rFont val="方正仿宋简体"/>
        <family val="4"/>
        <charset val="134"/>
      </rPr>
      <t>竹园村</t>
    </r>
    <r>
      <rPr>
        <sz val="10"/>
        <color indexed="8"/>
        <rFont val="Times New Roman"/>
        <family val="1"/>
        <charset val="0"/>
      </rPr>
      <t xml:space="preserve">  </t>
    </r>
    <r>
      <rPr>
        <sz val="10"/>
        <color indexed="8"/>
        <rFont val="方正仿宋简体"/>
        <family val="4"/>
        <charset val="134"/>
      </rPr>
      <t>旧城村</t>
    </r>
    <r>
      <rPr>
        <sz val="10"/>
        <color indexed="8"/>
        <rFont val="Times New Roman"/>
        <family val="1"/>
        <charset val="0"/>
      </rPr>
      <t xml:space="preserve">  </t>
    </r>
    <r>
      <rPr>
        <sz val="10"/>
        <color indexed="8"/>
        <rFont val="方正仿宋简体"/>
        <family val="4"/>
        <charset val="134"/>
      </rPr>
      <t>小河村</t>
    </r>
  </si>
  <si>
    <r>
      <rPr>
        <sz val="10"/>
        <color indexed="8"/>
        <rFont val="方正仿宋简体"/>
        <family val="4"/>
        <charset val="134"/>
      </rPr>
      <t>新建高标准农田</t>
    </r>
    <r>
      <rPr>
        <sz val="10"/>
        <color indexed="8"/>
        <rFont val="Times New Roman"/>
        <family val="1"/>
        <charset val="0"/>
      </rPr>
      <t>0.37</t>
    </r>
    <r>
      <rPr>
        <sz val="10"/>
        <color indexed="8"/>
        <rFont val="方正仿宋简体"/>
        <family val="4"/>
        <charset val="134"/>
      </rPr>
      <t>万亩，新建排灌沟渠</t>
    </r>
    <r>
      <rPr>
        <sz val="10"/>
        <color indexed="8"/>
        <rFont val="Times New Roman"/>
        <family val="1"/>
        <charset val="0"/>
      </rPr>
      <t>9</t>
    </r>
    <r>
      <rPr>
        <sz val="10"/>
        <color indexed="8"/>
        <rFont val="方正仿宋简体"/>
        <family val="4"/>
        <charset val="134"/>
      </rPr>
      <t>条，长度</t>
    </r>
    <r>
      <rPr>
        <sz val="10"/>
        <color indexed="8"/>
        <rFont val="Times New Roman"/>
        <family val="1"/>
        <charset val="0"/>
      </rPr>
      <t>13.2</t>
    </r>
    <r>
      <rPr>
        <sz val="10"/>
        <color indexed="8"/>
        <rFont val="方正仿宋简体"/>
        <family val="4"/>
        <charset val="134"/>
      </rPr>
      <t>公里；新建机耕路</t>
    </r>
    <r>
      <rPr>
        <sz val="10"/>
        <color indexed="8"/>
        <rFont val="Times New Roman"/>
        <family val="1"/>
        <charset val="0"/>
      </rPr>
      <t>6</t>
    </r>
    <r>
      <rPr>
        <sz val="10"/>
        <color indexed="8"/>
        <rFont val="方正仿宋简体"/>
        <family val="4"/>
        <charset val="134"/>
      </rPr>
      <t>条，长度</t>
    </r>
    <r>
      <rPr>
        <sz val="10"/>
        <color indexed="8"/>
        <rFont val="Times New Roman"/>
        <family val="1"/>
        <charset val="0"/>
      </rPr>
      <t>5.9</t>
    </r>
    <r>
      <rPr>
        <sz val="10"/>
        <color indexed="8"/>
        <rFont val="方正仿宋简体"/>
        <family val="4"/>
        <charset val="134"/>
      </rPr>
      <t>公里；管道铺设</t>
    </r>
    <r>
      <rPr>
        <sz val="10"/>
        <color indexed="8"/>
        <rFont val="Times New Roman"/>
        <family val="1"/>
        <charset val="0"/>
      </rPr>
      <t>4.2</t>
    </r>
    <r>
      <rPr>
        <sz val="10"/>
        <color indexed="8"/>
        <rFont val="方正仿宋简体"/>
        <family val="4"/>
        <charset val="134"/>
      </rPr>
      <t>公里等配套设施</t>
    </r>
  </si>
  <si>
    <r>
      <t>1.</t>
    </r>
    <r>
      <rPr>
        <sz val="10"/>
        <color indexed="8"/>
        <rFont val="方正仿宋简体"/>
        <family val="4"/>
        <charset val="134"/>
      </rPr>
      <t>数量指标：新建高标准农田</t>
    </r>
    <r>
      <rPr>
        <sz val="10"/>
        <color rgb="FF000000"/>
        <rFont val="Times New Roman"/>
        <family val="1"/>
        <charset val="0"/>
      </rPr>
      <t>0.37</t>
    </r>
    <r>
      <rPr>
        <sz val="10"/>
        <color indexed="8"/>
        <rFont val="方正仿宋简体"/>
        <family val="4"/>
        <charset val="134"/>
      </rPr>
      <t>万亩，新建排灌沟渠</t>
    </r>
    <r>
      <rPr>
        <sz val="10"/>
        <color rgb="FF000000"/>
        <rFont val="Times New Roman"/>
        <family val="1"/>
        <charset val="0"/>
      </rPr>
      <t>9</t>
    </r>
    <r>
      <rPr>
        <sz val="10"/>
        <color indexed="8"/>
        <rFont val="方正仿宋简体"/>
        <family val="4"/>
        <charset val="134"/>
      </rPr>
      <t>条，长度</t>
    </r>
    <r>
      <rPr>
        <sz val="10"/>
        <color rgb="FF000000"/>
        <rFont val="Times New Roman"/>
        <family val="1"/>
        <charset val="0"/>
      </rPr>
      <t>13.2</t>
    </r>
    <r>
      <rPr>
        <sz val="10"/>
        <color indexed="8"/>
        <rFont val="方正仿宋简体"/>
        <family val="4"/>
        <charset val="134"/>
      </rPr>
      <t>公里；新建机耕路</t>
    </r>
    <r>
      <rPr>
        <sz val="10"/>
        <color rgb="FF000000"/>
        <rFont val="Times New Roman"/>
        <family val="1"/>
        <charset val="0"/>
      </rPr>
      <t>6</t>
    </r>
    <r>
      <rPr>
        <sz val="10"/>
        <color indexed="8"/>
        <rFont val="方正仿宋简体"/>
        <family val="4"/>
        <charset val="134"/>
      </rPr>
      <t>条，长度</t>
    </r>
    <r>
      <rPr>
        <sz val="10"/>
        <color rgb="FF000000"/>
        <rFont val="Times New Roman"/>
        <family val="1"/>
        <charset val="0"/>
      </rPr>
      <t>5.9</t>
    </r>
    <r>
      <rPr>
        <sz val="10"/>
        <color indexed="8"/>
        <rFont val="方正仿宋简体"/>
        <family val="4"/>
        <charset val="134"/>
      </rPr>
      <t>公里；管道铺设</t>
    </r>
    <r>
      <rPr>
        <sz val="10"/>
        <color rgb="FF000000"/>
        <rFont val="Times New Roman"/>
        <family val="1"/>
        <charset val="0"/>
      </rPr>
      <t>4.2</t>
    </r>
    <r>
      <rPr>
        <sz val="10"/>
        <color indexed="8"/>
        <rFont val="方正仿宋简体"/>
        <family val="4"/>
        <charset val="134"/>
      </rPr>
      <t>公里等配套设施；</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</si>
  <si>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b/>
        <sz val="10"/>
        <color indexed="8"/>
        <rFont val="方正仿宋简体"/>
        <family val="4"/>
        <charset val="134"/>
      </rPr>
      <t>八</t>
    </r>
  </si>
  <si>
    <r>
      <rPr>
        <b/>
        <sz val="10"/>
        <color indexed="8"/>
        <rFont val="方正仿宋简体"/>
        <family val="4"/>
        <charset val="134"/>
      </rPr>
      <t>林业草原生态保护恢复</t>
    </r>
  </si>
  <si>
    <r>
      <rPr>
        <b/>
        <sz val="10"/>
        <color indexed="8"/>
        <rFont val="方正仿宋简体"/>
        <family val="4"/>
        <charset val="134"/>
      </rPr>
      <t>九</t>
    </r>
  </si>
  <si>
    <r>
      <rPr>
        <b/>
        <sz val="10"/>
        <color indexed="8"/>
        <rFont val="方正仿宋简体"/>
        <family val="4"/>
        <charset val="134"/>
      </rPr>
      <t>农村环境整治</t>
    </r>
  </si>
  <si>
    <r>
      <t>32</t>
    </r>
    <r>
      <rPr>
        <sz val="10"/>
        <color indexed="8"/>
        <rFont val="方正仿宋简体"/>
        <family val="4"/>
        <charset val="134"/>
      </rPr>
      <t>个</t>
    </r>
  </si>
  <si>
    <r>
      <rPr>
        <sz val="10"/>
        <rFont val="方正仿宋简体"/>
        <family val="4"/>
        <charset val="134"/>
      </rPr>
      <t>栋川镇清河社区人居环境整治项目</t>
    </r>
  </si>
  <si>
    <r>
      <rPr>
        <sz val="10"/>
        <rFont val="方正仿宋简体"/>
        <family val="4"/>
        <charset val="134"/>
      </rPr>
      <t>清河社区</t>
    </r>
  </si>
  <si>
    <r>
      <rPr>
        <sz val="10"/>
        <rFont val="方正仿宋简体"/>
        <family val="4"/>
        <charset val="134"/>
      </rPr>
      <t>孙家坝至清河社区破损道路进行修复</t>
    </r>
    <r>
      <rPr>
        <sz val="10"/>
        <rFont val="Times New Roman"/>
        <family val="1"/>
        <charset val="0"/>
      </rPr>
      <t>1100m</t>
    </r>
    <r>
      <rPr>
        <sz val="10"/>
        <rFont val="方正仿宋简体"/>
        <family val="4"/>
        <charset val="134"/>
      </rPr>
      <t>，平均宽</t>
    </r>
    <r>
      <rPr>
        <sz val="10"/>
        <rFont val="Times New Roman"/>
        <family val="1"/>
        <charset val="0"/>
      </rPr>
      <t>2m,</t>
    </r>
    <r>
      <rPr>
        <sz val="10"/>
        <rFont val="方正仿宋简体"/>
        <family val="4"/>
        <charset val="134"/>
      </rPr>
      <t>厚</t>
    </r>
    <r>
      <rPr>
        <sz val="10"/>
        <rFont val="Times New Roman"/>
        <family val="1"/>
        <charset val="0"/>
      </rPr>
      <t>0.2m,</t>
    </r>
    <r>
      <rPr>
        <sz val="10"/>
        <rFont val="方正仿宋简体"/>
        <family val="4"/>
        <charset val="134"/>
      </rPr>
      <t>安装太阳能路灯</t>
    </r>
    <r>
      <rPr>
        <sz val="10"/>
        <rFont val="Times New Roman"/>
        <family val="1"/>
        <charset val="0"/>
      </rPr>
      <t>30</t>
    </r>
    <r>
      <rPr>
        <sz val="10"/>
        <rFont val="方正仿宋简体"/>
        <family val="4"/>
        <charset val="134"/>
      </rPr>
      <t>盏，水塘边公路挡土倒塌墙拆除修复</t>
    </r>
    <r>
      <rPr>
        <sz val="10"/>
        <rFont val="Times New Roman"/>
        <family val="1"/>
        <charset val="0"/>
      </rPr>
      <t>120m</t>
    </r>
  </si>
  <si>
    <r>
      <t>1.</t>
    </r>
    <r>
      <rPr>
        <sz val="10"/>
        <color indexed="8"/>
        <rFont val="方正仿宋简体"/>
        <family val="4"/>
        <charset val="134"/>
      </rPr>
      <t>数量指标：孙家坝至清河社区破损道路进行修复</t>
    </r>
    <r>
      <rPr>
        <sz val="10"/>
        <color rgb="FF000000"/>
        <rFont val="Times New Roman"/>
        <family val="1"/>
        <charset val="0"/>
      </rPr>
      <t>1100m</t>
    </r>
    <r>
      <rPr>
        <sz val="10"/>
        <color indexed="8"/>
        <rFont val="方正仿宋简体"/>
        <family val="4"/>
        <charset val="134"/>
      </rPr>
      <t>，安装太阳能路灯</t>
    </r>
    <r>
      <rPr>
        <sz val="10"/>
        <color rgb="FF000000"/>
        <rFont val="Times New Roman"/>
        <family val="1"/>
        <charset val="0"/>
      </rPr>
      <t>30</t>
    </r>
    <r>
      <rPr>
        <sz val="10"/>
        <color indexed="8"/>
        <rFont val="方正仿宋简体"/>
        <family val="4"/>
        <charset val="134"/>
      </rPr>
      <t>盏；</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</si>
  <si>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栋川镇</t>
    </r>
    <r>
      <rPr>
        <sz val="10"/>
        <rFont val="Times New Roman"/>
        <family val="1"/>
        <charset val="0"/>
      </rPr>
      <t>2023</t>
    </r>
    <r>
      <rPr>
        <sz val="10"/>
        <rFont val="方正仿宋简体"/>
        <family val="4"/>
        <charset val="134"/>
      </rPr>
      <t>年人居环境提升项目</t>
    </r>
  </si>
  <si>
    <r>
      <rPr>
        <sz val="10"/>
        <rFont val="方正仿宋简体"/>
        <family val="4"/>
        <charset val="134"/>
      </rPr>
      <t>购置户外车载钩臂式垃圾箱</t>
    </r>
    <r>
      <rPr>
        <sz val="10"/>
        <rFont val="Times New Roman"/>
        <family val="1"/>
        <charset val="0"/>
      </rPr>
      <t>180</t>
    </r>
    <r>
      <rPr>
        <sz val="10"/>
        <rFont val="方正仿宋简体"/>
        <family val="4"/>
        <charset val="134"/>
      </rPr>
      <t>个</t>
    </r>
  </si>
  <si>
    <r>
      <t>1.</t>
    </r>
    <r>
      <rPr>
        <sz val="10"/>
        <color indexed="8"/>
        <rFont val="方正仿宋简体"/>
        <family val="4"/>
        <charset val="134"/>
      </rPr>
      <t>数量指标：购置户外车载钩臂式垃圾箱</t>
    </r>
    <r>
      <rPr>
        <sz val="10"/>
        <color rgb="FF000000"/>
        <rFont val="Times New Roman"/>
        <family val="1"/>
        <charset val="0"/>
      </rPr>
      <t>180</t>
    </r>
    <r>
      <rPr>
        <sz val="10"/>
        <color indexed="8"/>
        <rFont val="方正仿宋简体"/>
        <family val="4"/>
        <charset val="134"/>
      </rPr>
      <t>个；</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</si>
  <si>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前场新街社区人居环境提升项目</t>
    </r>
  </si>
  <si>
    <r>
      <t>1</t>
    </r>
    <r>
      <rPr>
        <sz val="10"/>
        <rFont val="方正仿宋简体"/>
        <family val="4"/>
        <charset val="134"/>
      </rPr>
      <t>、雨污水管网埋设</t>
    </r>
    <r>
      <rPr>
        <sz val="10"/>
        <rFont val="Times New Roman"/>
        <family val="1"/>
        <charset val="0"/>
      </rPr>
      <t>DN600</t>
    </r>
    <r>
      <rPr>
        <sz val="10"/>
        <rFont val="方正仿宋简体"/>
        <family val="4"/>
        <charset val="134"/>
      </rPr>
      <t>钢道增强聚乙烯螺旋波纹管</t>
    </r>
    <r>
      <rPr>
        <sz val="10"/>
        <rFont val="Times New Roman"/>
        <family val="1"/>
        <charset val="0"/>
      </rPr>
      <t>500m</t>
    </r>
    <r>
      <rPr>
        <sz val="10"/>
        <rFont val="方正仿宋简体"/>
        <family val="4"/>
        <charset val="134"/>
      </rPr>
      <t>，</t>
    </r>
    <r>
      <rPr>
        <sz val="10"/>
        <rFont val="Times New Roman"/>
        <family val="1"/>
        <charset val="0"/>
      </rPr>
      <t>DN300</t>
    </r>
    <r>
      <rPr>
        <sz val="10"/>
        <rFont val="方正仿宋简体"/>
        <family val="4"/>
        <charset val="134"/>
      </rPr>
      <t>钢道增强聚乙烯螺旋波纹管架设</t>
    </r>
    <r>
      <rPr>
        <sz val="10"/>
        <rFont val="Times New Roman"/>
        <family val="1"/>
        <charset val="0"/>
      </rPr>
      <t>780m,DN160PVC</t>
    </r>
    <r>
      <rPr>
        <sz val="10"/>
        <rFont val="方正仿宋简体"/>
        <family val="4"/>
        <charset val="134"/>
      </rPr>
      <t>污水管安装</t>
    </r>
    <r>
      <rPr>
        <sz val="10"/>
        <rFont val="Times New Roman"/>
        <family val="1"/>
        <charset val="0"/>
      </rPr>
      <t>1450M</t>
    </r>
    <r>
      <rPr>
        <sz val="10"/>
        <rFont val="方正仿宋简体"/>
        <family val="4"/>
        <charset val="134"/>
      </rPr>
      <t>、</t>
    </r>
    <r>
      <rPr>
        <sz val="10"/>
        <rFont val="Times New Roman"/>
        <family val="1"/>
        <charset val="0"/>
      </rPr>
      <t>DN110PVC</t>
    </r>
    <r>
      <rPr>
        <sz val="10"/>
        <rFont val="方正仿宋简体"/>
        <family val="4"/>
        <charset val="134"/>
      </rPr>
      <t>污水管安装</t>
    </r>
    <r>
      <rPr>
        <sz val="10"/>
        <rFont val="Times New Roman"/>
        <family val="1"/>
        <charset val="0"/>
      </rPr>
      <t>1130m</t>
    </r>
    <r>
      <rPr>
        <sz val="10"/>
        <rFont val="方正仿宋简体"/>
        <family val="4"/>
        <charset val="134"/>
      </rPr>
      <t>；</t>
    </r>
    <r>
      <rPr>
        <sz val="10"/>
        <rFont val="Times New Roman"/>
        <family val="1"/>
        <charset val="0"/>
      </rPr>
      <t>2</t>
    </r>
    <r>
      <rPr>
        <sz val="10"/>
        <rFont val="方正仿宋简体"/>
        <family val="4"/>
        <charset val="134"/>
      </rPr>
      <t>、道路建设青石板铺筑</t>
    </r>
    <r>
      <rPr>
        <sz val="10"/>
        <rFont val="Times New Roman"/>
        <family val="1"/>
        <charset val="0"/>
      </rPr>
      <t>3107</t>
    </r>
    <r>
      <rPr>
        <sz val="10"/>
        <rFont val="宋体"/>
        <charset val="134"/>
      </rPr>
      <t>㎡</t>
    </r>
    <r>
      <rPr>
        <sz val="10"/>
        <rFont val="方正仿宋简体"/>
        <family val="4"/>
        <charset val="134"/>
      </rPr>
      <t>、路缘石支砌</t>
    </r>
    <r>
      <rPr>
        <sz val="10"/>
        <rFont val="Times New Roman"/>
        <family val="1"/>
        <charset val="0"/>
      </rPr>
      <t>1053m</t>
    </r>
    <r>
      <rPr>
        <sz val="10"/>
        <rFont val="方正仿宋简体"/>
        <family val="4"/>
        <charset val="134"/>
      </rPr>
      <t>，流水石铺筑</t>
    </r>
    <r>
      <rPr>
        <sz val="10"/>
        <rFont val="Times New Roman"/>
        <family val="1"/>
        <charset val="0"/>
      </rPr>
      <t>1053m</t>
    </r>
    <r>
      <rPr>
        <sz val="10"/>
        <rFont val="方正仿宋简体"/>
        <family val="4"/>
        <charset val="134"/>
      </rPr>
      <t>；</t>
    </r>
    <r>
      <rPr>
        <sz val="10"/>
        <rFont val="Times New Roman"/>
        <family val="1"/>
        <charset val="0"/>
      </rPr>
      <t>3</t>
    </r>
    <r>
      <rPr>
        <sz val="10"/>
        <rFont val="方正仿宋简体"/>
        <family val="4"/>
        <charset val="134"/>
      </rPr>
      <t>、雨水篦子</t>
    </r>
    <r>
      <rPr>
        <sz val="10"/>
        <rFont val="Times New Roman"/>
        <family val="1"/>
        <charset val="0"/>
      </rPr>
      <t>46</t>
    </r>
    <r>
      <rPr>
        <sz val="10"/>
        <rFont val="方正仿宋简体"/>
        <family val="4"/>
        <charset val="134"/>
      </rPr>
      <t>座，沉泥机</t>
    </r>
    <r>
      <rPr>
        <sz val="10"/>
        <rFont val="Times New Roman"/>
        <family val="1"/>
        <charset val="0"/>
      </rPr>
      <t>20</t>
    </r>
    <r>
      <rPr>
        <sz val="10"/>
        <rFont val="方正仿宋简体"/>
        <family val="4"/>
        <charset val="134"/>
      </rPr>
      <t>座，塑料检查井</t>
    </r>
    <r>
      <rPr>
        <sz val="10"/>
        <rFont val="Times New Roman"/>
        <family val="1"/>
        <charset val="0"/>
      </rPr>
      <t>78</t>
    </r>
    <r>
      <rPr>
        <sz val="10"/>
        <rFont val="方正仿宋简体"/>
        <family val="4"/>
        <charset val="134"/>
      </rPr>
      <t>座，塑料沉泥井</t>
    </r>
    <r>
      <rPr>
        <sz val="10"/>
        <rFont val="Times New Roman"/>
        <family val="1"/>
        <charset val="0"/>
      </rPr>
      <t>103</t>
    </r>
    <r>
      <rPr>
        <sz val="10"/>
        <rFont val="方正仿宋简体"/>
        <family val="4"/>
        <charset val="134"/>
      </rPr>
      <t>座</t>
    </r>
  </si>
  <si>
    <r>
      <t>1.</t>
    </r>
    <r>
      <rPr>
        <sz val="10"/>
        <color indexed="8"/>
        <rFont val="方正仿宋简体"/>
        <family val="4"/>
        <charset val="134"/>
      </rPr>
      <t>数量指标：雨污水管网埋设</t>
    </r>
    <r>
      <rPr>
        <sz val="10"/>
        <color rgb="FF000000"/>
        <rFont val="Times New Roman"/>
        <family val="1"/>
        <charset val="0"/>
      </rPr>
      <t>DN600</t>
    </r>
    <r>
      <rPr>
        <sz val="10"/>
        <color indexed="8"/>
        <rFont val="方正仿宋简体"/>
        <family val="4"/>
        <charset val="134"/>
      </rPr>
      <t>钢道增强聚乙烯螺旋波纹管</t>
    </r>
    <r>
      <rPr>
        <sz val="10"/>
        <color rgb="FF000000"/>
        <rFont val="Times New Roman"/>
        <family val="1"/>
        <charset val="0"/>
      </rPr>
      <t>500m</t>
    </r>
    <r>
      <rPr>
        <sz val="10"/>
        <color indexed="8"/>
        <rFont val="方正仿宋简体"/>
        <family val="4"/>
        <charset val="134"/>
      </rPr>
      <t>，</t>
    </r>
    <r>
      <rPr>
        <sz val="10"/>
        <color rgb="FF000000"/>
        <rFont val="Times New Roman"/>
        <family val="1"/>
        <charset val="0"/>
      </rPr>
      <t>DN300</t>
    </r>
    <r>
      <rPr>
        <sz val="10"/>
        <color indexed="8"/>
        <rFont val="方正仿宋简体"/>
        <family val="4"/>
        <charset val="134"/>
      </rPr>
      <t>钢道增强聚乙烯螺旋波纹管架设</t>
    </r>
    <r>
      <rPr>
        <sz val="10"/>
        <color rgb="FF000000"/>
        <rFont val="Times New Roman"/>
        <family val="1"/>
        <charset val="0"/>
      </rPr>
      <t>780m,DN160PVC</t>
    </r>
    <r>
      <rPr>
        <sz val="10"/>
        <color indexed="8"/>
        <rFont val="方正仿宋简体"/>
        <family val="4"/>
        <charset val="134"/>
      </rPr>
      <t>污水管安装</t>
    </r>
    <r>
      <rPr>
        <sz val="10"/>
        <color rgb="FF000000"/>
        <rFont val="Times New Roman"/>
        <family val="1"/>
        <charset val="0"/>
      </rPr>
      <t>1450M</t>
    </r>
    <r>
      <rPr>
        <sz val="10"/>
        <color indexed="8"/>
        <rFont val="方正仿宋简体"/>
        <family val="4"/>
        <charset val="134"/>
      </rPr>
      <t>、</t>
    </r>
    <r>
      <rPr>
        <sz val="10"/>
        <color rgb="FF000000"/>
        <rFont val="Times New Roman"/>
        <family val="1"/>
        <charset val="0"/>
      </rPr>
      <t>DN110PVC</t>
    </r>
    <r>
      <rPr>
        <sz val="10"/>
        <color indexed="8"/>
        <rFont val="方正仿宋简体"/>
        <family val="4"/>
        <charset val="134"/>
      </rPr>
      <t>污水管安装</t>
    </r>
    <r>
      <rPr>
        <sz val="10"/>
        <color rgb="FF000000"/>
        <rFont val="Times New Roman"/>
        <family val="1"/>
        <charset val="0"/>
      </rPr>
      <t>1130m</t>
    </r>
    <r>
      <rPr>
        <sz val="10"/>
        <color indexed="8"/>
        <rFont val="方正仿宋简体"/>
        <family val="4"/>
        <charset val="134"/>
      </rPr>
      <t>，道路建设青石板铺筑</t>
    </r>
    <r>
      <rPr>
        <sz val="10"/>
        <color rgb="FF000000"/>
        <rFont val="Times New Roman"/>
        <family val="1"/>
        <charset val="0"/>
      </rPr>
      <t>3107</t>
    </r>
    <r>
      <rPr>
        <sz val="10"/>
        <color indexed="8"/>
        <rFont val="宋体"/>
        <charset val="134"/>
      </rPr>
      <t>㎡</t>
    </r>
    <r>
      <rPr>
        <sz val="10"/>
        <color indexed="8"/>
        <rFont val="方正仿宋简体"/>
        <family val="4"/>
        <charset val="134"/>
      </rPr>
      <t>、路缘石支砌</t>
    </r>
    <r>
      <rPr>
        <sz val="10"/>
        <color rgb="FF000000"/>
        <rFont val="Times New Roman"/>
        <family val="1"/>
        <charset val="0"/>
      </rPr>
      <t>1053m</t>
    </r>
    <r>
      <rPr>
        <sz val="10"/>
        <color indexed="8"/>
        <rFont val="方正仿宋简体"/>
        <family val="4"/>
        <charset val="134"/>
      </rPr>
      <t>，流水石铺筑</t>
    </r>
    <r>
      <rPr>
        <sz val="10"/>
        <color rgb="FF000000"/>
        <rFont val="Times New Roman"/>
        <family val="1"/>
        <charset val="0"/>
      </rPr>
      <t>1053m</t>
    </r>
    <r>
      <rPr>
        <sz val="10"/>
        <color indexed="8"/>
        <rFont val="方正仿宋简体"/>
        <family val="4"/>
        <charset val="134"/>
      </rPr>
      <t>，雨水篦子</t>
    </r>
    <r>
      <rPr>
        <sz val="10"/>
        <color rgb="FF000000"/>
        <rFont val="Times New Roman"/>
        <family val="1"/>
        <charset val="0"/>
      </rPr>
      <t>46</t>
    </r>
    <r>
      <rPr>
        <sz val="10"/>
        <color indexed="8"/>
        <rFont val="方正仿宋简体"/>
        <family val="4"/>
        <charset val="134"/>
      </rPr>
      <t>座，沉泥机</t>
    </r>
    <r>
      <rPr>
        <sz val="10"/>
        <color rgb="FF000000"/>
        <rFont val="Times New Roman"/>
        <family val="1"/>
        <charset val="0"/>
      </rPr>
      <t>20</t>
    </r>
    <r>
      <rPr>
        <sz val="10"/>
        <color indexed="8"/>
        <rFont val="方正仿宋简体"/>
        <family val="4"/>
        <charset val="134"/>
      </rPr>
      <t>座，塑料检查井</t>
    </r>
    <r>
      <rPr>
        <sz val="10"/>
        <color rgb="FF000000"/>
        <rFont val="Times New Roman"/>
        <family val="1"/>
        <charset val="0"/>
      </rPr>
      <t>78</t>
    </r>
    <r>
      <rPr>
        <sz val="10"/>
        <color indexed="8"/>
        <rFont val="方正仿宋简体"/>
        <family val="4"/>
        <charset val="134"/>
      </rPr>
      <t>座，塑料沉泥井</t>
    </r>
    <r>
      <rPr>
        <sz val="10"/>
        <color rgb="FF000000"/>
        <rFont val="Times New Roman"/>
        <family val="1"/>
        <charset val="0"/>
      </rPr>
      <t>103</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</si>
  <si>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前场镇王朝村人居环境提升项目</t>
    </r>
  </si>
  <si>
    <r>
      <rPr>
        <sz val="10"/>
        <rFont val="方正仿宋简体"/>
        <family val="4"/>
        <charset val="134"/>
      </rPr>
      <t>王朝村</t>
    </r>
  </si>
  <si>
    <r>
      <t>1</t>
    </r>
    <r>
      <rPr>
        <sz val="10"/>
        <rFont val="方正仿宋简体"/>
        <family val="4"/>
        <charset val="134"/>
      </rPr>
      <t>、村内污水管网埋设，架设</t>
    </r>
    <r>
      <rPr>
        <sz val="10"/>
        <rFont val="Times New Roman"/>
        <family val="1"/>
        <charset val="0"/>
      </rPr>
      <t>DN300</t>
    </r>
    <r>
      <rPr>
        <sz val="10"/>
        <rFont val="方正仿宋简体"/>
        <family val="4"/>
        <charset val="134"/>
      </rPr>
      <t>双壁波纹污水管</t>
    </r>
    <r>
      <rPr>
        <sz val="10"/>
        <rFont val="Times New Roman"/>
        <family val="1"/>
        <charset val="0"/>
      </rPr>
      <t>740.9m</t>
    </r>
    <r>
      <rPr>
        <sz val="10"/>
        <rFont val="方正仿宋简体"/>
        <family val="4"/>
        <charset val="134"/>
      </rPr>
      <t>，</t>
    </r>
    <r>
      <rPr>
        <sz val="10"/>
        <rFont val="Times New Roman"/>
        <family val="1"/>
        <charset val="0"/>
      </rPr>
      <t>DN20OPE</t>
    </r>
    <r>
      <rPr>
        <sz val="10"/>
        <rFont val="方正仿宋简体"/>
        <family val="4"/>
        <charset val="134"/>
      </rPr>
      <t>管</t>
    </r>
    <r>
      <rPr>
        <sz val="10"/>
        <rFont val="Times New Roman"/>
        <family val="1"/>
        <charset val="0"/>
      </rPr>
      <t>1645.22m</t>
    </r>
    <r>
      <rPr>
        <sz val="10"/>
        <rFont val="方正仿宋简体"/>
        <family val="4"/>
        <charset val="134"/>
      </rPr>
      <t>，</t>
    </r>
    <r>
      <rPr>
        <sz val="10"/>
        <rFont val="Times New Roman"/>
        <family val="1"/>
        <charset val="0"/>
      </rPr>
      <t>DN110PE</t>
    </r>
    <r>
      <rPr>
        <sz val="10"/>
        <rFont val="方正仿宋简体"/>
        <family val="4"/>
        <charset val="134"/>
      </rPr>
      <t>管</t>
    </r>
    <r>
      <rPr>
        <sz val="10"/>
        <rFont val="Times New Roman"/>
        <family val="1"/>
        <charset val="0"/>
      </rPr>
      <t>5999.8m</t>
    </r>
    <r>
      <rPr>
        <sz val="10"/>
        <rFont val="方正仿宋简体"/>
        <family val="4"/>
        <charset val="134"/>
      </rPr>
      <t>，污水检查井</t>
    </r>
    <r>
      <rPr>
        <sz val="10"/>
        <rFont val="Times New Roman"/>
        <family val="1"/>
        <charset val="0"/>
      </rPr>
      <t>25</t>
    </r>
    <r>
      <rPr>
        <sz val="10"/>
        <rFont val="方正仿宋简体"/>
        <family val="4"/>
        <charset val="134"/>
      </rPr>
      <t>座；</t>
    </r>
    <r>
      <rPr>
        <sz val="10"/>
        <rFont val="Times New Roman"/>
        <family val="1"/>
        <charset val="0"/>
      </rPr>
      <t>2</t>
    </r>
    <r>
      <rPr>
        <sz val="10"/>
        <rFont val="方正仿宋简体"/>
        <family val="4"/>
        <charset val="134"/>
      </rPr>
      <t>、道路硬化长</t>
    </r>
    <r>
      <rPr>
        <sz val="10"/>
        <rFont val="Times New Roman"/>
        <family val="1"/>
        <charset val="0"/>
      </rPr>
      <t>1026m</t>
    </r>
    <r>
      <rPr>
        <sz val="10"/>
        <rFont val="方正仿宋简体"/>
        <family val="4"/>
        <charset val="134"/>
      </rPr>
      <t>。</t>
    </r>
    <r>
      <rPr>
        <sz val="10"/>
        <rFont val="Times New Roman"/>
        <family val="1"/>
        <charset val="0"/>
      </rPr>
      <t>3</t>
    </r>
    <r>
      <rPr>
        <sz val="10"/>
        <rFont val="方正仿宋简体"/>
        <family val="4"/>
        <charset val="134"/>
      </rPr>
      <t>、氧化塘改造及修复</t>
    </r>
    <r>
      <rPr>
        <sz val="10"/>
        <rFont val="Times New Roman"/>
        <family val="1"/>
        <charset val="0"/>
      </rPr>
      <t>1</t>
    </r>
    <r>
      <rPr>
        <sz val="10"/>
        <rFont val="方正仿宋简体"/>
        <family val="4"/>
        <charset val="134"/>
      </rPr>
      <t>个；</t>
    </r>
    <r>
      <rPr>
        <sz val="10"/>
        <rFont val="Times New Roman"/>
        <family val="1"/>
        <charset val="0"/>
      </rPr>
      <t>4</t>
    </r>
    <r>
      <rPr>
        <sz val="10"/>
        <rFont val="方正仿宋简体"/>
        <family val="4"/>
        <charset val="134"/>
      </rPr>
      <t>、新建污水氧化塘</t>
    </r>
    <r>
      <rPr>
        <sz val="10"/>
        <rFont val="Times New Roman"/>
        <family val="1"/>
        <charset val="0"/>
      </rPr>
      <t>1</t>
    </r>
    <r>
      <rPr>
        <sz val="10"/>
        <rFont val="方正仿宋简体"/>
        <family val="4"/>
        <charset val="134"/>
      </rPr>
      <t>座及一体化污水处理设施</t>
    </r>
    <r>
      <rPr>
        <sz val="10"/>
        <rFont val="Times New Roman"/>
        <family val="1"/>
        <charset val="0"/>
      </rPr>
      <t>1</t>
    </r>
    <r>
      <rPr>
        <sz val="10"/>
        <rFont val="方正仿宋简体"/>
        <family val="4"/>
        <charset val="134"/>
      </rPr>
      <t>套；</t>
    </r>
    <r>
      <rPr>
        <sz val="10"/>
        <rFont val="Times New Roman"/>
        <family val="1"/>
        <charset val="0"/>
      </rPr>
      <t>5</t>
    </r>
    <r>
      <rPr>
        <sz val="10"/>
        <rFont val="方正仿宋简体"/>
        <family val="4"/>
        <charset val="134"/>
      </rPr>
      <t>、台阶及挡墙支砌</t>
    </r>
    <r>
      <rPr>
        <sz val="10"/>
        <rFont val="Times New Roman"/>
        <family val="1"/>
        <charset val="0"/>
      </rPr>
      <t>110.25m</t>
    </r>
  </si>
  <si>
    <r>
      <t>1.</t>
    </r>
    <r>
      <rPr>
        <sz val="10"/>
        <color indexed="8"/>
        <rFont val="方正仿宋简体"/>
        <family val="4"/>
        <charset val="134"/>
      </rPr>
      <t>数量指标：村内污水管网埋设，架设</t>
    </r>
    <r>
      <rPr>
        <sz val="10"/>
        <color rgb="FF000000"/>
        <rFont val="Times New Roman"/>
        <family val="1"/>
        <charset val="0"/>
      </rPr>
      <t>DN300</t>
    </r>
    <r>
      <rPr>
        <sz val="10"/>
        <color indexed="8"/>
        <rFont val="方正仿宋简体"/>
        <family val="4"/>
        <charset val="134"/>
      </rPr>
      <t>双壁波纹污水管</t>
    </r>
    <r>
      <rPr>
        <sz val="10"/>
        <color rgb="FF000000"/>
        <rFont val="Times New Roman"/>
        <family val="1"/>
        <charset val="0"/>
      </rPr>
      <t>740.9m</t>
    </r>
    <r>
      <rPr>
        <sz val="10"/>
        <color indexed="8"/>
        <rFont val="方正仿宋简体"/>
        <family val="4"/>
        <charset val="134"/>
      </rPr>
      <t>，</t>
    </r>
    <r>
      <rPr>
        <sz val="10"/>
        <color rgb="FF000000"/>
        <rFont val="Times New Roman"/>
        <family val="1"/>
        <charset val="0"/>
      </rPr>
      <t>DN20OPE</t>
    </r>
    <r>
      <rPr>
        <sz val="10"/>
        <color indexed="8"/>
        <rFont val="方正仿宋简体"/>
        <family val="4"/>
        <charset val="134"/>
      </rPr>
      <t>管</t>
    </r>
    <r>
      <rPr>
        <sz val="10"/>
        <color rgb="FF000000"/>
        <rFont val="Times New Roman"/>
        <family val="1"/>
        <charset val="0"/>
      </rPr>
      <t>1645.22m</t>
    </r>
    <r>
      <rPr>
        <sz val="10"/>
        <color indexed="8"/>
        <rFont val="方正仿宋简体"/>
        <family val="4"/>
        <charset val="134"/>
      </rPr>
      <t>，</t>
    </r>
    <r>
      <rPr>
        <sz val="10"/>
        <color rgb="FF000000"/>
        <rFont val="Times New Roman"/>
        <family val="1"/>
        <charset val="0"/>
      </rPr>
      <t>DN110PE</t>
    </r>
    <r>
      <rPr>
        <sz val="10"/>
        <color indexed="8"/>
        <rFont val="方正仿宋简体"/>
        <family val="4"/>
        <charset val="134"/>
      </rPr>
      <t>管</t>
    </r>
    <r>
      <rPr>
        <sz val="10"/>
        <color rgb="FF000000"/>
        <rFont val="Times New Roman"/>
        <family val="1"/>
        <charset val="0"/>
      </rPr>
      <t>5999.8m</t>
    </r>
    <r>
      <rPr>
        <sz val="10"/>
        <color indexed="8"/>
        <rFont val="方正仿宋简体"/>
        <family val="4"/>
        <charset val="134"/>
      </rPr>
      <t>，污水检查井</t>
    </r>
    <r>
      <rPr>
        <sz val="10"/>
        <color rgb="FF000000"/>
        <rFont val="Times New Roman"/>
        <family val="1"/>
        <charset val="0"/>
      </rPr>
      <t>25</t>
    </r>
    <r>
      <rPr>
        <sz val="10"/>
        <color indexed="8"/>
        <rFont val="方正仿宋简体"/>
        <family val="4"/>
        <charset val="134"/>
      </rPr>
      <t>座，道路硬化长</t>
    </r>
    <r>
      <rPr>
        <sz val="10"/>
        <color rgb="FF000000"/>
        <rFont val="Times New Roman"/>
        <family val="1"/>
        <charset val="0"/>
      </rPr>
      <t>1026m</t>
    </r>
    <r>
      <rPr>
        <sz val="10"/>
        <color indexed="8"/>
        <rFont val="方正仿宋简体"/>
        <family val="4"/>
        <charset val="134"/>
      </rPr>
      <t>，氧化塘改造及修复</t>
    </r>
    <r>
      <rPr>
        <sz val="10"/>
        <color rgb="FF000000"/>
        <rFont val="Times New Roman"/>
        <family val="1"/>
        <charset val="0"/>
      </rPr>
      <t>1</t>
    </r>
    <r>
      <rPr>
        <sz val="10"/>
        <color indexed="8"/>
        <rFont val="方正仿宋简体"/>
        <family val="4"/>
        <charset val="134"/>
      </rPr>
      <t>个，新建污水氧化塘</t>
    </r>
    <r>
      <rPr>
        <sz val="10"/>
        <color rgb="FF000000"/>
        <rFont val="Times New Roman"/>
        <family val="1"/>
        <charset val="0"/>
      </rPr>
      <t>1</t>
    </r>
    <r>
      <rPr>
        <sz val="10"/>
        <color indexed="8"/>
        <rFont val="方正仿宋简体"/>
        <family val="4"/>
        <charset val="134"/>
      </rPr>
      <t>座及一体化污水处理设施</t>
    </r>
    <r>
      <rPr>
        <sz val="10"/>
        <color rgb="FF000000"/>
        <rFont val="Times New Roman"/>
        <family val="1"/>
        <charset val="0"/>
      </rPr>
      <t>1</t>
    </r>
    <r>
      <rPr>
        <sz val="10"/>
        <color indexed="8"/>
        <rFont val="方正仿宋简体"/>
        <family val="4"/>
        <charset val="134"/>
      </rPr>
      <t>套，台阶及挡墙支砌</t>
    </r>
    <r>
      <rPr>
        <sz val="10"/>
        <color rgb="FF000000"/>
        <rFont val="Times New Roman"/>
        <family val="1"/>
        <charset val="0"/>
      </rPr>
      <t>110.25m</t>
    </r>
    <r>
      <rPr>
        <sz val="10"/>
        <color indexed="8"/>
        <rFont val="方正仿宋简体"/>
        <family val="4"/>
        <charset val="134"/>
      </rPr>
      <t>；</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</si>
  <si>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弥兴镇</t>
    </r>
    <r>
      <rPr>
        <sz val="10"/>
        <color indexed="8"/>
        <rFont val="Times New Roman"/>
        <family val="1"/>
        <charset val="0"/>
      </rPr>
      <t>2023</t>
    </r>
    <r>
      <rPr>
        <sz val="10"/>
        <color indexed="8"/>
        <rFont val="方正仿宋简体"/>
        <family val="4"/>
        <charset val="134"/>
      </rPr>
      <t>年人居环境提升项目</t>
    </r>
  </si>
  <si>
    <r>
      <rPr>
        <sz val="10"/>
        <rFont val="方正仿宋简体"/>
        <family val="4"/>
        <charset val="134"/>
      </rPr>
      <t>弥兴村</t>
    </r>
    <r>
      <rPr>
        <sz val="10"/>
        <rFont val="Times New Roman"/>
        <family val="1"/>
        <charset val="0"/>
      </rPr>
      <t xml:space="preserve"> </t>
    </r>
    <r>
      <rPr>
        <sz val="10"/>
        <rFont val="方正仿宋简体"/>
        <family val="4"/>
        <charset val="134"/>
      </rPr>
      <t>大村村</t>
    </r>
  </si>
  <si>
    <r>
      <rPr>
        <sz val="10"/>
        <rFont val="方正仿宋简体"/>
        <family val="4"/>
        <charset val="134"/>
      </rPr>
      <t>建垃圾房</t>
    </r>
    <r>
      <rPr>
        <sz val="10"/>
        <rFont val="Times New Roman"/>
        <family val="1"/>
        <charset val="0"/>
      </rPr>
      <t>2</t>
    </r>
    <r>
      <rPr>
        <sz val="10"/>
        <rFont val="方正仿宋简体"/>
        <family val="4"/>
        <charset val="134"/>
      </rPr>
      <t>座，挡墙支砌</t>
    </r>
    <r>
      <rPr>
        <sz val="10"/>
        <rFont val="Times New Roman"/>
        <family val="1"/>
        <charset val="0"/>
      </rPr>
      <t>150</t>
    </r>
    <r>
      <rPr>
        <sz val="10"/>
        <rFont val="方正仿宋简体"/>
        <family val="4"/>
        <charset val="134"/>
      </rPr>
      <t>米，排水沟支砌</t>
    </r>
    <r>
      <rPr>
        <sz val="10"/>
        <rFont val="Times New Roman"/>
        <family val="1"/>
        <charset val="0"/>
      </rPr>
      <t>450</t>
    </r>
    <r>
      <rPr>
        <sz val="10"/>
        <rFont val="方正仿宋简体"/>
        <family val="4"/>
        <charset val="134"/>
      </rPr>
      <t>米</t>
    </r>
  </si>
  <si>
    <r>
      <t>1.</t>
    </r>
    <r>
      <rPr>
        <sz val="10"/>
        <color indexed="8"/>
        <rFont val="方正仿宋简体"/>
        <family val="4"/>
        <charset val="134"/>
      </rPr>
      <t>数量指标：建垃圾房</t>
    </r>
    <r>
      <rPr>
        <sz val="10"/>
        <color rgb="FF000000"/>
        <rFont val="Times New Roman"/>
        <family val="1"/>
        <charset val="0"/>
      </rPr>
      <t>2</t>
    </r>
    <r>
      <rPr>
        <sz val="10"/>
        <color indexed="8"/>
        <rFont val="方正仿宋简体"/>
        <family val="4"/>
        <charset val="134"/>
      </rPr>
      <t>座，挡墙支砌</t>
    </r>
    <r>
      <rPr>
        <sz val="10"/>
        <color rgb="FF000000"/>
        <rFont val="Times New Roman"/>
        <family val="1"/>
        <charset val="0"/>
      </rPr>
      <t>150</t>
    </r>
    <r>
      <rPr>
        <sz val="10"/>
        <color indexed="8"/>
        <rFont val="方正仿宋简体"/>
        <family val="4"/>
        <charset val="134"/>
      </rPr>
      <t>米，排水沟支砌</t>
    </r>
    <r>
      <rPr>
        <sz val="10"/>
        <color rgb="FF000000"/>
        <rFont val="Times New Roman"/>
        <family val="1"/>
        <charset val="0"/>
      </rPr>
      <t>450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</si>
  <si>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太平镇白石地人居环境补短板项目</t>
    </r>
  </si>
  <si>
    <r>
      <rPr>
        <sz val="10"/>
        <rFont val="方正仿宋简体"/>
        <family val="4"/>
        <charset val="134"/>
      </rPr>
      <t>白石地村</t>
    </r>
  </si>
  <si>
    <r>
      <rPr>
        <sz val="10"/>
        <rFont val="方正仿宋简体"/>
        <family val="4"/>
        <charset val="134"/>
      </rPr>
      <t>安装太阳能路灯</t>
    </r>
    <r>
      <rPr>
        <sz val="10"/>
        <rFont val="Times New Roman"/>
        <family val="1"/>
        <charset val="0"/>
      </rPr>
      <t>50</t>
    </r>
    <r>
      <rPr>
        <sz val="10"/>
        <rFont val="方正仿宋简体"/>
        <family val="4"/>
        <charset val="134"/>
      </rPr>
      <t>盏灯杆高</t>
    </r>
    <r>
      <rPr>
        <sz val="10"/>
        <rFont val="Times New Roman"/>
        <family val="1"/>
        <charset val="0"/>
      </rPr>
      <t>6</t>
    </r>
    <r>
      <rPr>
        <sz val="10"/>
        <rFont val="方正仿宋简体"/>
        <family val="4"/>
        <charset val="134"/>
      </rPr>
      <t>米</t>
    </r>
  </si>
  <si>
    <r>
      <t>1.</t>
    </r>
    <r>
      <rPr>
        <sz val="10"/>
        <color indexed="8"/>
        <rFont val="方正仿宋简体"/>
        <family val="4"/>
        <charset val="134"/>
      </rPr>
      <t>数量指标：安装太阳能路灯</t>
    </r>
    <r>
      <rPr>
        <sz val="10"/>
        <color rgb="FF000000"/>
        <rFont val="Times New Roman"/>
        <family val="1"/>
        <charset val="0"/>
      </rPr>
      <t>50</t>
    </r>
    <r>
      <rPr>
        <sz val="10"/>
        <color indexed="8"/>
        <rFont val="方正仿宋简体"/>
        <family val="4"/>
        <charset val="134"/>
      </rPr>
      <t>盏灯杆高</t>
    </r>
    <r>
      <rPr>
        <sz val="10"/>
        <color rgb="FF000000"/>
        <rFont val="Times New Roman"/>
        <family val="1"/>
        <charset val="0"/>
      </rPr>
      <t>6</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</si>
  <si>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官屯镇</t>
    </r>
    <r>
      <rPr>
        <sz val="10"/>
        <color indexed="8"/>
        <rFont val="Times New Roman"/>
        <family val="1"/>
        <charset val="0"/>
      </rPr>
      <t>2023</t>
    </r>
    <r>
      <rPr>
        <sz val="10"/>
        <color indexed="8"/>
        <rFont val="方正仿宋简体"/>
        <family val="4"/>
        <charset val="134"/>
      </rPr>
      <t>年人居环境提升项目</t>
    </r>
  </si>
  <si>
    <r>
      <rPr>
        <sz val="10"/>
        <rFont val="方正仿宋简体"/>
        <family val="4"/>
        <charset val="134"/>
      </rPr>
      <t>山坡村</t>
    </r>
    <r>
      <rPr>
        <sz val="10"/>
        <rFont val="Times New Roman"/>
        <family val="1"/>
        <charset val="0"/>
      </rPr>
      <t xml:space="preserve"> </t>
    </r>
    <r>
      <rPr>
        <sz val="10"/>
        <rFont val="方正仿宋简体"/>
        <family val="4"/>
        <charset val="134"/>
      </rPr>
      <t>连厂村</t>
    </r>
  </si>
  <si>
    <r>
      <rPr>
        <sz val="10"/>
        <rFont val="方正仿宋简体"/>
        <family val="4"/>
        <charset val="134"/>
      </rPr>
      <t>连厂村杨家新建垃圾房</t>
    </r>
    <r>
      <rPr>
        <sz val="10"/>
        <rFont val="Times New Roman"/>
        <family val="1"/>
        <charset val="0"/>
      </rPr>
      <t>1</t>
    </r>
    <r>
      <rPr>
        <sz val="10"/>
        <rFont val="方正仿宋简体"/>
        <family val="4"/>
        <charset val="134"/>
      </rPr>
      <t>座，陈家村新建垃圾房</t>
    </r>
    <r>
      <rPr>
        <sz val="10"/>
        <rFont val="Times New Roman"/>
        <family val="1"/>
        <charset val="0"/>
      </rPr>
      <t>1</t>
    </r>
    <r>
      <rPr>
        <sz val="10"/>
        <rFont val="方正仿宋简体"/>
        <family val="4"/>
        <charset val="134"/>
      </rPr>
      <t>座，山坡村上沈</t>
    </r>
    <r>
      <rPr>
        <sz val="10"/>
        <rFont val="Times New Roman"/>
        <family val="1"/>
        <charset val="0"/>
      </rPr>
      <t>M7.5</t>
    </r>
    <r>
      <rPr>
        <sz val="10"/>
        <rFont val="方正仿宋简体"/>
        <family val="4"/>
        <charset val="134"/>
      </rPr>
      <t>浆砌石支砌挡墙</t>
    </r>
    <r>
      <rPr>
        <sz val="10"/>
        <rFont val="Times New Roman"/>
        <family val="1"/>
        <charset val="0"/>
      </rPr>
      <t>96</t>
    </r>
    <r>
      <rPr>
        <sz val="10"/>
        <rFont val="方正仿宋简体"/>
        <family val="4"/>
        <charset val="134"/>
      </rPr>
      <t>米，安装金属安全护栏</t>
    </r>
    <r>
      <rPr>
        <sz val="10"/>
        <rFont val="Times New Roman"/>
        <family val="1"/>
        <charset val="0"/>
      </rPr>
      <t>100</t>
    </r>
    <r>
      <rPr>
        <sz val="10"/>
        <rFont val="方正仿宋简体"/>
        <family val="4"/>
        <charset val="134"/>
      </rPr>
      <t>米</t>
    </r>
  </si>
  <si>
    <r>
      <t>1.</t>
    </r>
    <r>
      <rPr>
        <sz val="10"/>
        <color indexed="8"/>
        <rFont val="方正仿宋简体"/>
        <family val="4"/>
        <charset val="134"/>
      </rPr>
      <t>数量指标：连厂村杨家新建垃圾房</t>
    </r>
    <r>
      <rPr>
        <sz val="10"/>
        <color rgb="FF000000"/>
        <rFont val="Times New Roman"/>
        <family val="1"/>
        <charset val="0"/>
      </rPr>
      <t>1</t>
    </r>
    <r>
      <rPr>
        <sz val="10"/>
        <color indexed="8"/>
        <rFont val="方正仿宋简体"/>
        <family val="4"/>
        <charset val="134"/>
      </rPr>
      <t>座，陈家村新建垃圾房</t>
    </r>
    <r>
      <rPr>
        <sz val="10"/>
        <color rgb="FF000000"/>
        <rFont val="Times New Roman"/>
        <family val="1"/>
        <charset val="0"/>
      </rPr>
      <t>1</t>
    </r>
    <r>
      <rPr>
        <sz val="10"/>
        <color indexed="8"/>
        <rFont val="方正仿宋简体"/>
        <family val="4"/>
        <charset val="134"/>
      </rPr>
      <t>座，山坡村上沈</t>
    </r>
    <r>
      <rPr>
        <sz val="10"/>
        <color rgb="FF000000"/>
        <rFont val="Times New Roman"/>
        <family val="1"/>
        <charset val="0"/>
      </rPr>
      <t>M7.5</t>
    </r>
    <r>
      <rPr>
        <sz val="10"/>
        <color indexed="8"/>
        <rFont val="方正仿宋简体"/>
        <family val="4"/>
        <charset val="134"/>
      </rPr>
      <t>浆砌石支砌挡墙</t>
    </r>
    <r>
      <rPr>
        <sz val="10"/>
        <color rgb="FF000000"/>
        <rFont val="Times New Roman"/>
        <family val="1"/>
        <charset val="0"/>
      </rPr>
      <t>96</t>
    </r>
    <r>
      <rPr>
        <sz val="10"/>
        <color indexed="8"/>
        <rFont val="方正仿宋简体"/>
        <family val="4"/>
        <charset val="134"/>
      </rPr>
      <t>米，安装金属安全护栏</t>
    </r>
    <r>
      <rPr>
        <sz val="10"/>
        <color rgb="FF000000"/>
        <rFont val="Times New Roman"/>
        <family val="1"/>
        <charset val="0"/>
      </rPr>
      <t>100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服务对象满意度指标：受益人口满意度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</si>
  <si>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大河口乡</t>
    </r>
    <r>
      <rPr>
        <sz val="10"/>
        <rFont val="Times New Roman"/>
        <family val="1"/>
        <charset val="0"/>
      </rPr>
      <t>2023</t>
    </r>
    <r>
      <rPr>
        <sz val="10"/>
        <rFont val="方正仿宋简体"/>
        <family val="4"/>
        <charset val="134"/>
      </rPr>
      <t>年人居环境提升项目</t>
    </r>
  </si>
  <si>
    <r>
      <rPr>
        <sz val="10"/>
        <rFont val="方正仿宋简体"/>
        <family val="4"/>
        <charset val="134"/>
      </rPr>
      <t>污水管网埋设</t>
    </r>
    <r>
      <rPr>
        <sz val="10"/>
        <rFont val="Times New Roman"/>
        <family val="1"/>
        <charset val="0"/>
      </rPr>
      <t>136</t>
    </r>
    <r>
      <rPr>
        <sz val="10"/>
        <rFont val="方正仿宋简体"/>
        <family val="4"/>
        <charset val="134"/>
      </rPr>
      <t>米，雨污分流排水沟砌筑</t>
    </r>
    <r>
      <rPr>
        <sz val="10"/>
        <rFont val="Times New Roman"/>
        <family val="1"/>
        <charset val="0"/>
      </rPr>
      <t>108</t>
    </r>
    <r>
      <rPr>
        <sz val="10"/>
        <rFont val="方正仿宋简体"/>
        <family val="4"/>
        <charset val="134"/>
      </rPr>
      <t>米；道路硬化</t>
    </r>
    <r>
      <rPr>
        <sz val="10"/>
        <rFont val="Times New Roman"/>
        <family val="1"/>
        <charset val="0"/>
      </rPr>
      <t>117</t>
    </r>
    <r>
      <rPr>
        <sz val="10"/>
        <rFont val="方正仿宋简体"/>
        <family val="4"/>
        <charset val="134"/>
      </rPr>
      <t>米</t>
    </r>
  </si>
  <si>
    <r>
      <t>1.</t>
    </r>
    <r>
      <rPr>
        <sz val="10"/>
        <color indexed="8"/>
        <rFont val="方正仿宋简体"/>
        <family val="4"/>
        <charset val="134"/>
      </rPr>
      <t>数量指标：污水管网埋设</t>
    </r>
    <r>
      <rPr>
        <sz val="10"/>
        <color rgb="FF000000"/>
        <rFont val="Times New Roman"/>
        <family val="1"/>
        <charset val="0"/>
      </rPr>
      <t>136</t>
    </r>
    <r>
      <rPr>
        <sz val="10"/>
        <color indexed="8"/>
        <rFont val="方正仿宋简体"/>
        <family val="4"/>
        <charset val="134"/>
      </rPr>
      <t>米，雨污分流排水沟砌筑</t>
    </r>
    <r>
      <rPr>
        <sz val="10"/>
        <color rgb="FF000000"/>
        <rFont val="Times New Roman"/>
        <family val="1"/>
        <charset val="0"/>
      </rPr>
      <t>108</t>
    </r>
    <r>
      <rPr>
        <sz val="10"/>
        <color indexed="8"/>
        <rFont val="方正仿宋简体"/>
        <family val="4"/>
        <charset val="134"/>
      </rPr>
      <t>米；道路硬化</t>
    </r>
    <r>
      <rPr>
        <sz val="10"/>
        <color rgb="FF000000"/>
        <rFont val="Times New Roman"/>
        <family val="1"/>
        <charset val="0"/>
      </rPr>
      <t>117</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</si>
  <si>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适中乡</t>
    </r>
    <r>
      <rPr>
        <sz val="10"/>
        <rFont val="Times New Roman"/>
        <family val="1"/>
        <charset val="0"/>
      </rPr>
      <t>2023</t>
    </r>
    <r>
      <rPr>
        <sz val="10"/>
        <rFont val="方正仿宋简体"/>
        <family val="4"/>
        <charset val="134"/>
      </rPr>
      <t>年人居环境提升项目</t>
    </r>
  </si>
  <si>
    <r>
      <rPr>
        <sz val="10"/>
        <rFont val="方正仿宋简体"/>
        <family val="4"/>
        <charset val="134"/>
      </rPr>
      <t>三木村</t>
    </r>
  </si>
  <si>
    <r>
      <rPr>
        <sz val="10"/>
        <rFont val="方正仿宋简体"/>
        <family val="4"/>
        <charset val="134"/>
      </rPr>
      <t>己者簸自然村排污沟浇筑</t>
    </r>
    <r>
      <rPr>
        <sz val="10"/>
        <rFont val="Times New Roman"/>
        <family val="1"/>
        <charset val="0"/>
      </rPr>
      <t>135</t>
    </r>
    <r>
      <rPr>
        <sz val="10"/>
        <rFont val="方正仿宋简体"/>
        <family val="4"/>
        <charset val="134"/>
      </rPr>
      <t>米</t>
    </r>
  </si>
  <si>
    <r>
      <t>1.</t>
    </r>
    <r>
      <rPr>
        <sz val="10"/>
        <color indexed="8"/>
        <rFont val="方正仿宋简体"/>
        <family val="4"/>
        <charset val="134"/>
      </rPr>
      <t>数量指标：己者簸自然村排污沟浇筑</t>
    </r>
    <r>
      <rPr>
        <sz val="10"/>
        <color rgb="FF000000"/>
        <rFont val="Times New Roman"/>
        <family val="1"/>
        <charset val="0"/>
      </rPr>
      <t>135</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</si>
  <si>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左门乡</t>
    </r>
    <r>
      <rPr>
        <sz val="10"/>
        <rFont val="Times New Roman"/>
        <family val="1"/>
        <charset val="0"/>
      </rPr>
      <t>2023</t>
    </r>
    <r>
      <rPr>
        <sz val="10"/>
        <rFont val="方正仿宋简体"/>
        <family val="4"/>
        <charset val="134"/>
      </rPr>
      <t>年人居环境提升项目</t>
    </r>
  </si>
  <si>
    <r>
      <rPr>
        <sz val="10"/>
        <rFont val="方正仿宋简体"/>
        <family val="4"/>
        <charset val="134"/>
      </rPr>
      <t>左门村</t>
    </r>
    <r>
      <rPr>
        <sz val="10"/>
        <rFont val="Times New Roman"/>
        <family val="1"/>
        <charset val="0"/>
      </rPr>
      <t xml:space="preserve"> </t>
    </r>
    <r>
      <rPr>
        <sz val="10"/>
        <rFont val="方正仿宋简体"/>
        <family val="4"/>
        <charset val="134"/>
      </rPr>
      <t>苤啦村</t>
    </r>
    <r>
      <rPr>
        <sz val="10"/>
        <rFont val="Times New Roman"/>
        <family val="1"/>
        <charset val="0"/>
      </rPr>
      <t xml:space="preserve"> </t>
    </r>
    <r>
      <rPr>
        <sz val="10"/>
        <rFont val="方正仿宋简体"/>
        <family val="4"/>
        <charset val="134"/>
      </rPr>
      <t>地索村</t>
    </r>
  </si>
  <si>
    <r>
      <rPr>
        <sz val="10"/>
        <rFont val="方正仿宋简体"/>
        <family val="4"/>
        <charset val="134"/>
      </rPr>
      <t>左门村、苤啦村、地索村共架设</t>
    </r>
    <r>
      <rPr>
        <sz val="10"/>
        <rFont val="Times New Roman"/>
        <family val="1"/>
        <charset val="0"/>
      </rPr>
      <t>Φ200</t>
    </r>
    <r>
      <rPr>
        <sz val="10"/>
        <rFont val="方正仿宋简体"/>
        <family val="4"/>
        <charset val="134"/>
      </rPr>
      <t>污水收集管网</t>
    </r>
    <r>
      <rPr>
        <sz val="10"/>
        <rFont val="Times New Roman"/>
        <family val="1"/>
        <charset val="0"/>
      </rPr>
      <t>613</t>
    </r>
    <r>
      <rPr>
        <sz val="10"/>
        <rFont val="方正仿宋简体"/>
        <family val="4"/>
        <charset val="134"/>
      </rPr>
      <t>米，新建污水收集处理池</t>
    </r>
    <r>
      <rPr>
        <sz val="10"/>
        <rFont val="Times New Roman"/>
        <family val="1"/>
        <charset val="0"/>
      </rPr>
      <t>3</t>
    </r>
    <r>
      <rPr>
        <sz val="10"/>
        <rFont val="方正仿宋简体"/>
        <family val="4"/>
        <charset val="134"/>
      </rPr>
      <t>座</t>
    </r>
  </si>
  <si>
    <r>
      <t>1.</t>
    </r>
    <r>
      <rPr>
        <sz val="10"/>
        <color indexed="8"/>
        <rFont val="方正仿宋简体"/>
        <family val="4"/>
        <charset val="134"/>
      </rPr>
      <t>数量指标：共架设</t>
    </r>
    <r>
      <rPr>
        <sz val="10"/>
        <color rgb="FF000000"/>
        <rFont val="Times New Roman"/>
        <family val="1"/>
        <charset val="0"/>
      </rPr>
      <t>Φ200</t>
    </r>
    <r>
      <rPr>
        <sz val="10"/>
        <color indexed="8"/>
        <rFont val="方正仿宋简体"/>
        <family val="4"/>
        <charset val="134"/>
      </rPr>
      <t>污水收集管网</t>
    </r>
    <r>
      <rPr>
        <sz val="10"/>
        <color rgb="FF000000"/>
        <rFont val="Times New Roman"/>
        <family val="1"/>
        <charset val="0"/>
      </rPr>
      <t>613</t>
    </r>
    <r>
      <rPr>
        <sz val="10"/>
        <color indexed="8"/>
        <rFont val="方正仿宋简体"/>
        <family val="4"/>
        <charset val="134"/>
      </rPr>
      <t>米，新建污水收集处理池</t>
    </r>
    <r>
      <rPr>
        <sz val="10"/>
        <color rgb="FF000000"/>
        <rFont val="Times New Roman"/>
        <family val="1"/>
        <charset val="0"/>
      </rPr>
      <t>3</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</si>
  <si>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姚安县乡村振兴项目（适中乡月明村人居环境整治项目）</t>
    </r>
  </si>
  <si>
    <r>
      <rPr>
        <sz val="10"/>
        <rFont val="方正仿宋简体"/>
        <family val="4"/>
        <charset val="134"/>
      </rPr>
      <t>月明村</t>
    </r>
  </si>
  <si>
    <r>
      <rPr>
        <sz val="10"/>
        <rFont val="方正仿宋简体"/>
        <family val="4"/>
        <charset val="134"/>
      </rPr>
      <t>污水收集管</t>
    </r>
    <r>
      <rPr>
        <sz val="10"/>
        <rFont val="Times New Roman"/>
        <family val="1"/>
        <charset val="0"/>
      </rPr>
      <t>DN100mm</t>
    </r>
    <r>
      <rPr>
        <sz val="10"/>
        <rFont val="方正仿宋简体"/>
        <family val="4"/>
        <charset val="134"/>
      </rPr>
      <t>污水管长</t>
    </r>
    <r>
      <rPr>
        <sz val="10"/>
        <rFont val="Times New Roman"/>
        <family val="1"/>
        <charset val="0"/>
      </rPr>
      <t>800</t>
    </r>
    <r>
      <rPr>
        <sz val="10"/>
        <rFont val="方正仿宋简体"/>
        <family val="4"/>
        <charset val="134"/>
      </rPr>
      <t>米，排污主水管</t>
    </r>
    <r>
      <rPr>
        <sz val="10"/>
        <rFont val="Times New Roman"/>
        <family val="1"/>
        <charset val="0"/>
      </rPr>
      <t>DN300mm</t>
    </r>
    <r>
      <rPr>
        <sz val="10"/>
        <rFont val="方正仿宋简体"/>
        <family val="4"/>
        <charset val="134"/>
      </rPr>
      <t>钢带增强聚乙烯螺旋波纹管长</t>
    </r>
    <r>
      <rPr>
        <sz val="10"/>
        <rFont val="Times New Roman"/>
        <family val="1"/>
        <charset val="0"/>
      </rPr>
      <t>200</t>
    </r>
    <r>
      <rPr>
        <sz val="10"/>
        <rFont val="方正仿宋简体"/>
        <family val="4"/>
        <charset val="134"/>
      </rPr>
      <t>米，新建畜禽粪污化粪收集池</t>
    </r>
    <r>
      <rPr>
        <sz val="10"/>
        <rFont val="Times New Roman"/>
        <family val="1"/>
        <charset val="0"/>
      </rPr>
      <t>1</t>
    </r>
    <r>
      <rPr>
        <sz val="10"/>
        <rFont val="方正仿宋简体"/>
        <family val="4"/>
        <charset val="134"/>
      </rPr>
      <t>个，长</t>
    </r>
    <r>
      <rPr>
        <sz val="10"/>
        <rFont val="Times New Roman"/>
        <family val="1"/>
        <charset val="0"/>
      </rPr>
      <t>10m</t>
    </r>
    <r>
      <rPr>
        <sz val="10"/>
        <rFont val="方正仿宋简体"/>
        <family val="4"/>
        <charset val="134"/>
      </rPr>
      <t>，宽</t>
    </r>
    <r>
      <rPr>
        <sz val="10"/>
        <rFont val="Times New Roman"/>
        <family val="1"/>
        <charset val="0"/>
      </rPr>
      <t>5m,</t>
    </r>
    <r>
      <rPr>
        <sz val="10"/>
        <rFont val="方正仿宋简体"/>
        <family val="4"/>
        <charset val="134"/>
      </rPr>
      <t>深</t>
    </r>
    <r>
      <rPr>
        <sz val="10"/>
        <rFont val="Times New Roman"/>
        <family val="1"/>
        <charset val="0"/>
      </rPr>
      <t>2m</t>
    </r>
    <r>
      <rPr>
        <sz val="10"/>
        <rFont val="方正仿宋简体"/>
        <family val="4"/>
        <charset val="134"/>
      </rPr>
      <t>，村庄排污沟修建及盖板浇筑长</t>
    </r>
    <r>
      <rPr>
        <sz val="10"/>
        <rFont val="Times New Roman"/>
        <family val="1"/>
        <charset val="0"/>
      </rPr>
      <t>800</t>
    </r>
    <r>
      <rPr>
        <sz val="10"/>
        <rFont val="方正仿宋简体"/>
        <family val="4"/>
        <charset val="134"/>
      </rPr>
      <t>米</t>
    </r>
  </si>
  <si>
    <r>
      <t>1.</t>
    </r>
    <r>
      <rPr>
        <sz val="10"/>
        <color indexed="8"/>
        <rFont val="方正仿宋简体"/>
        <family val="4"/>
        <charset val="134"/>
      </rPr>
      <t>数量指标：污水收集管</t>
    </r>
    <r>
      <rPr>
        <sz val="10"/>
        <color rgb="FF000000"/>
        <rFont val="Times New Roman"/>
        <family val="1"/>
        <charset val="0"/>
      </rPr>
      <t>DN100mm</t>
    </r>
    <r>
      <rPr>
        <sz val="10"/>
        <color indexed="8"/>
        <rFont val="方正仿宋简体"/>
        <family val="4"/>
        <charset val="134"/>
      </rPr>
      <t>污水管长</t>
    </r>
    <r>
      <rPr>
        <sz val="10"/>
        <color rgb="FF000000"/>
        <rFont val="Times New Roman"/>
        <family val="1"/>
        <charset val="0"/>
      </rPr>
      <t>800</t>
    </r>
    <r>
      <rPr>
        <sz val="10"/>
        <color indexed="8"/>
        <rFont val="方正仿宋简体"/>
        <family val="4"/>
        <charset val="134"/>
      </rPr>
      <t>米，排污主水管</t>
    </r>
    <r>
      <rPr>
        <sz val="10"/>
        <color rgb="FF000000"/>
        <rFont val="Times New Roman"/>
        <family val="1"/>
        <charset val="0"/>
      </rPr>
      <t>DN300mm</t>
    </r>
    <r>
      <rPr>
        <sz val="10"/>
        <color indexed="8"/>
        <rFont val="方正仿宋简体"/>
        <family val="4"/>
        <charset val="134"/>
      </rPr>
      <t>钢带增强聚乙烯螺旋波纹管长</t>
    </r>
    <r>
      <rPr>
        <sz val="10"/>
        <color rgb="FF000000"/>
        <rFont val="Times New Roman"/>
        <family val="1"/>
        <charset val="0"/>
      </rPr>
      <t>200</t>
    </r>
    <r>
      <rPr>
        <sz val="10"/>
        <color indexed="8"/>
        <rFont val="方正仿宋简体"/>
        <family val="4"/>
        <charset val="134"/>
      </rPr>
      <t>米，新建畜禽粪污化粪收集池</t>
    </r>
    <r>
      <rPr>
        <sz val="10"/>
        <color rgb="FF000000"/>
        <rFont val="Times New Roman"/>
        <family val="1"/>
        <charset val="0"/>
      </rPr>
      <t>1</t>
    </r>
    <r>
      <rPr>
        <sz val="10"/>
        <color indexed="8"/>
        <rFont val="方正仿宋简体"/>
        <family val="4"/>
        <charset val="134"/>
      </rPr>
      <t>个，村庄排污沟修建及盖板浇筑长</t>
    </r>
    <r>
      <rPr>
        <sz val="10"/>
        <color rgb="FF000000"/>
        <rFont val="Times New Roman"/>
        <family val="1"/>
        <charset val="0"/>
      </rPr>
      <t>800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3.时效指标：当年开工率100%；4.满意度指标：受益人口满意度≥95%。</t>
    </r>
  </si>
  <si>
    <r>
      <rPr>
        <sz val="10"/>
        <rFont val="方正仿宋简体"/>
        <family val="4"/>
        <charset val="134"/>
      </rPr>
      <t>栋川镇蛉丰村杨家村民族团结示范村建设项目</t>
    </r>
  </si>
  <si>
    <r>
      <rPr>
        <sz val="10"/>
        <rFont val="方正仿宋简体"/>
        <family val="4"/>
        <charset val="134"/>
      </rPr>
      <t>蛉丰村</t>
    </r>
  </si>
  <si>
    <r>
      <rPr>
        <sz val="10"/>
        <rFont val="方正仿宋简体"/>
        <family val="4"/>
        <charset val="134"/>
      </rPr>
      <t>特色民居墙体修缮保护</t>
    </r>
    <r>
      <rPr>
        <sz val="10"/>
        <color indexed="8"/>
        <rFont val="Times New Roman"/>
        <family val="1"/>
        <charset val="0"/>
      </rPr>
      <t>500</t>
    </r>
    <r>
      <rPr>
        <sz val="10"/>
        <color indexed="8"/>
        <rFont val="方正仿宋简体"/>
        <family val="4"/>
        <charset val="134"/>
      </rPr>
      <t>平方米，道路硬化长</t>
    </r>
    <r>
      <rPr>
        <sz val="10"/>
        <color indexed="8"/>
        <rFont val="Times New Roman"/>
        <family val="1"/>
        <charset val="0"/>
      </rPr>
      <t>1000</t>
    </r>
    <r>
      <rPr>
        <sz val="10"/>
        <color indexed="8"/>
        <rFont val="方正仿宋简体"/>
        <family val="4"/>
        <charset val="134"/>
      </rPr>
      <t>米，危窄路段挡土墙支砌</t>
    </r>
    <r>
      <rPr>
        <sz val="10"/>
        <color indexed="8"/>
        <rFont val="Times New Roman"/>
        <family val="1"/>
        <charset val="0"/>
      </rPr>
      <t>3</t>
    </r>
    <r>
      <rPr>
        <sz val="10"/>
        <color indexed="8"/>
        <rFont val="方正仿宋简体"/>
        <family val="4"/>
        <charset val="134"/>
      </rPr>
      <t>处长</t>
    </r>
    <r>
      <rPr>
        <sz val="10"/>
        <color indexed="8"/>
        <rFont val="Times New Roman"/>
        <family val="1"/>
        <charset val="0"/>
      </rPr>
      <t>120</t>
    </r>
    <r>
      <rPr>
        <sz val="10"/>
        <color indexed="8"/>
        <rFont val="方正仿宋简体"/>
        <family val="4"/>
        <charset val="134"/>
      </rPr>
      <t>米</t>
    </r>
  </si>
  <si>
    <r>
      <t>1.</t>
    </r>
    <r>
      <rPr>
        <sz val="10"/>
        <color indexed="8"/>
        <rFont val="方正仿宋简体"/>
        <family val="4"/>
        <charset val="134"/>
      </rPr>
      <t>数量指标：特色民居墙体修缮保护</t>
    </r>
    <r>
      <rPr>
        <sz val="10"/>
        <color rgb="FF000000"/>
        <rFont val="Times New Roman"/>
        <family val="1"/>
        <charset val="0"/>
      </rPr>
      <t>500</t>
    </r>
    <r>
      <rPr>
        <sz val="10"/>
        <color indexed="8"/>
        <rFont val="方正仿宋简体"/>
        <family val="4"/>
        <charset val="134"/>
      </rPr>
      <t>平方米，道路硬化长</t>
    </r>
    <r>
      <rPr>
        <sz val="10"/>
        <color rgb="FF000000"/>
        <rFont val="Times New Roman"/>
        <family val="1"/>
        <charset val="0"/>
      </rPr>
      <t>1000</t>
    </r>
    <r>
      <rPr>
        <sz val="10"/>
        <color indexed="8"/>
        <rFont val="方正仿宋简体"/>
        <family val="4"/>
        <charset val="134"/>
      </rPr>
      <t>米，危窄路段挡土墙支砌</t>
    </r>
    <r>
      <rPr>
        <sz val="10"/>
        <color rgb="FF000000"/>
        <rFont val="Times New Roman"/>
        <family val="1"/>
        <charset val="0"/>
      </rPr>
      <t>3</t>
    </r>
    <r>
      <rPr>
        <sz val="10"/>
        <color indexed="8"/>
        <rFont val="方正仿宋简体"/>
        <family val="4"/>
        <charset val="134"/>
      </rPr>
      <t>处长</t>
    </r>
    <r>
      <rPr>
        <sz val="10"/>
        <color rgb="FF000000"/>
        <rFont val="Times New Roman"/>
        <family val="1"/>
        <charset val="0"/>
      </rPr>
      <t>120米；2.质量指标:工程验收合格率100%；3.时效指标：当年开工率100%；4.满意度指标：受益人口满意度≥95%。</t>
    </r>
  </si>
  <si>
    <r>
      <rPr>
        <sz val="10"/>
        <rFont val="方正仿宋简体"/>
        <family val="4"/>
        <charset val="134"/>
      </rPr>
      <t>栋川镇包粮屯村乡村建设示范村项目</t>
    </r>
  </si>
  <si>
    <r>
      <rPr>
        <sz val="10"/>
        <rFont val="方正仿宋简体"/>
        <family val="4"/>
        <charset val="134"/>
      </rPr>
      <t>包粮屯村</t>
    </r>
    <r>
      <rPr>
        <sz val="10"/>
        <rFont val="Times New Roman"/>
        <family val="1"/>
        <charset val="0"/>
      </rPr>
      <t xml:space="preserve">   </t>
    </r>
  </si>
  <si>
    <r>
      <rPr>
        <sz val="10"/>
        <rFont val="方正仿宋简体"/>
        <family val="4"/>
        <charset val="134"/>
      </rPr>
      <t>安装污水管</t>
    </r>
    <r>
      <rPr>
        <sz val="10"/>
        <rFont val="Times New Roman"/>
        <family val="1"/>
        <charset val="0"/>
      </rPr>
      <t>DN400</t>
    </r>
    <r>
      <rPr>
        <sz val="10"/>
        <rFont val="方正仿宋简体"/>
        <family val="4"/>
        <charset val="134"/>
      </rPr>
      <t>钢带波纹管</t>
    </r>
    <r>
      <rPr>
        <sz val="10"/>
        <rFont val="Times New Roman"/>
        <family val="1"/>
        <charset val="0"/>
      </rPr>
      <t>1000</t>
    </r>
    <r>
      <rPr>
        <sz val="10"/>
        <rFont val="方正仿宋简体"/>
        <family val="4"/>
        <charset val="134"/>
      </rPr>
      <t>米、</t>
    </r>
    <r>
      <rPr>
        <sz val="10"/>
        <rFont val="Times New Roman"/>
        <family val="1"/>
        <charset val="0"/>
      </rPr>
      <t>DN300</t>
    </r>
    <r>
      <rPr>
        <sz val="10"/>
        <rFont val="方正仿宋简体"/>
        <family val="4"/>
        <charset val="134"/>
      </rPr>
      <t>钢带波纹管</t>
    </r>
    <r>
      <rPr>
        <sz val="10"/>
        <rFont val="Times New Roman"/>
        <family val="1"/>
        <charset val="0"/>
      </rPr>
      <t>2500</t>
    </r>
    <r>
      <rPr>
        <sz val="10"/>
        <rFont val="方正仿宋简体"/>
        <family val="4"/>
        <charset val="134"/>
      </rPr>
      <t>米、</t>
    </r>
    <r>
      <rPr>
        <sz val="10"/>
        <rFont val="Times New Roman"/>
        <family val="1"/>
        <charset val="0"/>
      </rPr>
      <t>DN200</t>
    </r>
    <r>
      <rPr>
        <sz val="10"/>
        <rFont val="方正仿宋简体"/>
        <family val="4"/>
        <charset val="134"/>
      </rPr>
      <t>双壁波纹管</t>
    </r>
    <r>
      <rPr>
        <sz val="10"/>
        <rFont val="Times New Roman"/>
        <family val="1"/>
        <charset val="0"/>
      </rPr>
      <t>1680</t>
    </r>
    <r>
      <rPr>
        <sz val="10"/>
        <rFont val="方正仿宋简体"/>
        <family val="4"/>
        <charset val="134"/>
      </rPr>
      <t>米、</t>
    </r>
    <r>
      <rPr>
        <sz val="10"/>
        <rFont val="Times New Roman"/>
        <family val="1"/>
        <charset val="0"/>
      </rPr>
      <t>DN200pvc2600</t>
    </r>
    <r>
      <rPr>
        <sz val="10"/>
        <rFont val="方正仿宋简体"/>
        <family val="4"/>
        <charset val="134"/>
      </rPr>
      <t>米、</t>
    </r>
    <r>
      <rPr>
        <sz val="10"/>
        <rFont val="Times New Roman"/>
        <family val="1"/>
        <charset val="0"/>
      </rPr>
      <t>DN160PVC3400</t>
    </r>
    <r>
      <rPr>
        <sz val="10"/>
        <rFont val="方正仿宋简体"/>
        <family val="4"/>
        <charset val="134"/>
      </rPr>
      <t>米、</t>
    </r>
    <r>
      <rPr>
        <sz val="10"/>
        <rFont val="Times New Roman"/>
        <family val="1"/>
        <charset val="0"/>
      </rPr>
      <t>DN110PVC3500</t>
    </r>
    <r>
      <rPr>
        <sz val="10"/>
        <rFont val="方正仿宋简体"/>
        <family val="4"/>
        <charset val="134"/>
      </rPr>
      <t>米、污水检查井</t>
    </r>
    <r>
      <rPr>
        <sz val="10"/>
        <rFont val="Times New Roman"/>
        <family val="1"/>
        <charset val="0"/>
      </rPr>
      <t>185</t>
    </r>
    <r>
      <rPr>
        <sz val="10"/>
        <rFont val="方正仿宋简体"/>
        <family val="4"/>
        <charset val="134"/>
      </rPr>
      <t>座</t>
    </r>
    <r>
      <rPr>
        <sz val="10"/>
        <rFont val="Times New Roman"/>
        <family val="1"/>
        <charset val="0"/>
      </rPr>
      <t>,</t>
    </r>
    <r>
      <rPr>
        <sz val="10"/>
        <rFont val="方正仿宋简体"/>
        <family val="4"/>
        <charset val="134"/>
      </rPr>
      <t>混凝土路面开挖恢复</t>
    </r>
    <r>
      <rPr>
        <sz val="10"/>
        <rFont val="Times New Roman"/>
        <family val="1"/>
        <charset val="0"/>
      </rPr>
      <t>2800m³</t>
    </r>
  </si>
  <si>
    <r>
      <t>1.</t>
    </r>
    <r>
      <rPr>
        <sz val="10"/>
        <color indexed="8"/>
        <rFont val="方正仿宋简体"/>
        <family val="4"/>
        <charset val="134"/>
      </rPr>
      <t>数量指标：安装污水管</t>
    </r>
    <r>
      <rPr>
        <sz val="10"/>
        <color rgb="FF000000"/>
        <rFont val="Times New Roman"/>
        <family val="1"/>
        <charset val="0"/>
      </rPr>
      <t>DN400</t>
    </r>
    <r>
      <rPr>
        <sz val="10"/>
        <color indexed="8"/>
        <rFont val="方正仿宋简体"/>
        <family val="4"/>
        <charset val="134"/>
      </rPr>
      <t>钢带波纹管</t>
    </r>
    <r>
      <rPr>
        <sz val="10"/>
        <color rgb="FF000000"/>
        <rFont val="Times New Roman"/>
        <family val="1"/>
        <charset val="0"/>
      </rPr>
      <t>1000</t>
    </r>
    <r>
      <rPr>
        <sz val="10"/>
        <color indexed="8"/>
        <rFont val="方正仿宋简体"/>
        <family val="4"/>
        <charset val="134"/>
      </rPr>
      <t>米、</t>
    </r>
    <r>
      <rPr>
        <sz val="10"/>
        <color rgb="FF000000"/>
        <rFont val="Times New Roman"/>
        <family val="1"/>
        <charset val="0"/>
      </rPr>
      <t>DN300</t>
    </r>
    <r>
      <rPr>
        <sz val="10"/>
        <color indexed="8"/>
        <rFont val="方正仿宋简体"/>
        <family val="4"/>
        <charset val="134"/>
      </rPr>
      <t>钢带波纹管</t>
    </r>
    <r>
      <rPr>
        <sz val="10"/>
        <color rgb="FF000000"/>
        <rFont val="Times New Roman"/>
        <family val="1"/>
        <charset val="0"/>
      </rPr>
      <t>2500</t>
    </r>
    <r>
      <rPr>
        <sz val="10"/>
        <color indexed="8"/>
        <rFont val="方正仿宋简体"/>
        <family val="4"/>
        <charset val="134"/>
      </rPr>
      <t>米、</t>
    </r>
    <r>
      <rPr>
        <sz val="10"/>
        <color rgb="FF000000"/>
        <rFont val="Times New Roman"/>
        <family val="1"/>
        <charset val="0"/>
      </rPr>
      <t>DN200</t>
    </r>
    <r>
      <rPr>
        <sz val="10"/>
        <color indexed="8"/>
        <rFont val="方正仿宋简体"/>
        <family val="4"/>
        <charset val="134"/>
      </rPr>
      <t>双壁波纹管</t>
    </r>
    <r>
      <rPr>
        <sz val="10"/>
        <color rgb="FF000000"/>
        <rFont val="Times New Roman"/>
        <family val="1"/>
        <charset val="0"/>
      </rPr>
      <t>1680</t>
    </r>
    <r>
      <rPr>
        <sz val="10"/>
        <color indexed="8"/>
        <rFont val="方正仿宋简体"/>
        <family val="4"/>
        <charset val="134"/>
      </rPr>
      <t>米、</t>
    </r>
    <r>
      <rPr>
        <sz val="10"/>
        <color rgb="FF000000"/>
        <rFont val="Times New Roman"/>
        <family val="1"/>
        <charset val="0"/>
      </rPr>
      <t>DN200pvc2600</t>
    </r>
    <r>
      <rPr>
        <sz val="10"/>
        <color indexed="8"/>
        <rFont val="方正仿宋简体"/>
        <family val="4"/>
        <charset val="134"/>
      </rPr>
      <t>米、</t>
    </r>
    <r>
      <rPr>
        <sz val="10"/>
        <color rgb="FF000000"/>
        <rFont val="Times New Roman"/>
        <family val="1"/>
        <charset val="0"/>
      </rPr>
      <t>DN160PVC3400</t>
    </r>
    <r>
      <rPr>
        <sz val="10"/>
        <color indexed="8"/>
        <rFont val="方正仿宋简体"/>
        <family val="4"/>
        <charset val="134"/>
      </rPr>
      <t>米、</t>
    </r>
    <r>
      <rPr>
        <sz val="10"/>
        <color rgb="FF000000"/>
        <rFont val="Times New Roman"/>
        <family val="1"/>
        <charset val="0"/>
      </rPr>
      <t>DN110PVC3500</t>
    </r>
    <r>
      <rPr>
        <sz val="10"/>
        <color indexed="8"/>
        <rFont val="方正仿宋简体"/>
        <family val="4"/>
        <charset val="134"/>
      </rPr>
      <t>米、污水检查井</t>
    </r>
    <r>
      <rPr>
        <sz val="10"/>
        <color rgb="FF000000"/>
        <rFont val="Times New Roman"/>
        <family val="1"/>
        <charset val="0"/>
      </rPr>
      <t>185</t>
    </r>
    <r>
      <rPr>
        <sz val="10"/>
        <color indexed="8"/>
        <rFont val="方正仿宋简体"/>
        <family val="4"/>
        <charset val="134"/>
      </rPr>
      <t>座</t>
    </r>
    <r>
      <rPr>
        <sz val="10"/>
        <color rgb="FF000000"/>
        <rFont val="Times New Roman"/>
        <family val="1"/>
        <charset val="0"/>
      </rPr>
      <t>,</t>
    </r>
    <r>
      <rPr>
        <sz val="10"/>
        <color indexed="8"/>
        <rFont val="方正仿宋简体"/>
        <family val="4"/>
        <charset val="134"/>
      </rPr>
      <t>；</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</si>
  <si>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栋川镇龙岗村乡村建设示范村项目</t>
    </r>
  </si>
  <si>
    <r>
      <rPr>
        <sz val="10"/>
        <rFont val="方正仿宋简体"/>
        <family val="4"/>
        <charset val="134"/>
      </rPr>
      <t>龙岗村</t>
    </r>
  </si>
  <si>
    <r>
      <rPr>
        <sz val="10"/>
        <rFont val="方正仿宋简体"/>
        <family val="4"/>
        <charset val="134"/>
      </rPr>
      <t>安装污水管</t>
    </r>
    <r>
      <rPr>
        <sz val="10"/>
        <rFont val="Times New Roman"/>
        <family val="1"/>
        <charset val="0"/>
      </rPr>
      <t>DN400</t>
    </r>
    <r>
      <rPr>
        <sz val="10"/>
        <rFont val="方正仿宋简体"/>
        <family val="4"/>
        <charset val="134"/>
      </rPr>
      <t>钢带波纹管</t>
    </r>
    <r>
      <rPr>
        <sz val="10"/>
        <rFont val="Times New Roman"/>
        <family val="1"/>
        <charset val="0"/>
      </rPr>
      <t>4500</t>
    </r>
    <r>
      <rPr>
        <sz val="10"/>
        <rFont val="方正仿宋简体"/>
        <family val="4"/>
        <charset val="134"/>
      </rPr>
      <t>米、</t>
    </r>
    <r>
      <rPr>
        <sz val="10"/>
        <rFont val="Times New Roman"/>
        <family val="1"/>
        <charset val="0"/>
      </rPr>
      <t>DN300</t>
    </r>
    <r>
      <rPr>
        <sz val="10"/>
        <rFont val="方正仿宋简体"/>
        <family val="4"/>
        <charset val="134"/>
      </rPr>
      <t>钢带波纹管</t>
    </r>
    <r>
      <rPr>
        <sz val="10"/>
        <rFont val="Times New Roman"/>
        <family val="1"/>
        <charset val="0"/>
      </rPr>
      <t>9800</t>
    </r>
    <r>
      <rPr>
        <sz val="10"/>
        <rFont val="方正仿宋简体"/>
        <family val="4"/>
        <charset val="134"/>
      </rPr>
      <t>米、</t>
    </r>
    <r>
      <rPr>
        <sz val="10"/>
        <rFont val="Times New Roman"/>
        <family val="1"/>
        <charset val="0"/>
      </rPr>
      <t>DN200</t>
    </r>
    <r>
      <rPr>
        <sz val="10"/>
        <rFont val="方正仿宋简体"/>
        <family val="4"/>
        <charset val="134"/>
      </rPr>
      <t>双壁波纹管</t>
    </r>
    <r>
      <rPr>
        <sz val="10"/>
        <rFont val="Times New Roman"/>
        <family val="1"/>
        <charset val="0"/>
      </rPr>
      <t>1500</t>
    </r>
    <r>
      <rPr>
        <sz val="10"/>
        <rFont val="方正仿宋简体"/>
        <family val="4"/>
        <charset val="134"/>
      </rPr>
      <t>米、</t>
    </r>
    <r>
      <rPr>
        <sz val="10"/>
        <rFont val="Times New Roman"/>
        <family val="1"/>
        <charset val="0"/>
      </rPr>
      <t>DN200pvc3800</t>
    </r>
    <r>
      <rPr>
        <sz val="10"/>
        <rFont val="方正仿宋简体"/>
        <family val="4"/>
        <charset val="134"/>
      </rPr>
      <t>米、</t>
    </r>
    <r>
      <rPr>
        <sz val="10"/>
        <rFont val="Times New Roman"/>
        <family val="1"/>
        <charset val="0"/>
      </rPr>
      <t>DN160PVC5600</t>
    </r>
    <r>
      <rPr>
        <sz val="10"/>
        <rFont val="方正仿宋简体"/>
        <family val="4"/>
        <charset val="134"/>
      </rPr>
      <t>米、</t>
    </r>
    <r>
      <rPr>
        <sz val="10"/>
        <rFont val="Times New Roman"/>
        <family val="1"/>
        <charset val="0"/>
      </rPr>
      <t>DN110PVC7000</t>
    </r>
    <r>
      <rPr>
        <sz val="10"/>
        <rFont val="方正仿宋简体"/>
        <family val="4"/>
        <charset val="134"/>
      </rPr>
      <t>米、污水检查井</t>
    </r>
    <r>
      <rPr>
        <sz val="10"/>
        <rFont val="Times New Roman"/>
        <family val="1"/>
        <charset val="0"/>
      </rPr>
      <t>780</t>
    </r>
    <r>
      <rPr>
        <sz val="10"/>
        <rFont val="方正仿宋简体"/>
        <family val="4"/>
        <charset val="134"/>
      </rPr>
      <t>座</t>
    </r>
    <r>
      <rPr>
        <sz val="10"/>
        <rFont val="Times New Roman"/>
        <family val="1"/>
        <charset val="0"/>
      </rPr>
      <t>,</t>
    </r>
    <r>
      <rPr>
        <sz val="10"/>
        <rFont val="方正仿宋简体"/>
        <family val="4"/>
        <charset val="134"/>
      </rPr>
      <t>混凝土路面开挖恢复</t>
    </r>
    <r>
      <rPr>
        <sz val="10"/>
        <rFont val="Times New Roman"/>
        <family val="1"/>
        <charset val="0"/>
      </rPr>
      <t>3500m³</t>
    </r>
  </si>
  <si>
    <r>
      <t>1.</t>
    </r>
    <r>
      <rPr>
        <sz val="10"/>
        <color indexed="8"/>
        <rFont val="方正仿宋简体"/>
        <family val="4"/>
        <charset val="134"/>
      </rPr>
      <t>数量指标：安装污水管</t>
    </r>
    <r>
      <rPr>
        <sz val="10"/>
        <color rgb="FF000000"/>
        <rFont val="Times New Roman"/>
        <family val="1"/>
        <charset val="0"/>
      </rPr>
      <t>DN400</t>
    </r>
    <r>
      <rPr>
        <sz val="10"/>
        <color indexed="8"/>
        <rFont val="方正仿宋简体"/>
        <family val="4"/>
        <charset val="134"/>
      </rPr>
      <t>钢带波纹管</t>
    </r>
    <r>
      <rPr>
        <sz val="10"/>
        <color rgb="FF000000"/>
        <rFont val="Times New Roman"/>
        <family val="1"/>
        <charset val="0"/>
      </rPr>
      <t>4500</t>
    </r>
    <r>
      <rPr>
        <sz val="10"/>
        <color indexed="8"/>
        <rFont val="方正仿宋简体"/>
        <family val="4"/>
        <charset val="134"/>
      </rPr>
      <t>米、</t>
    </r>
    <r>
      <rPr>
        <sz val="10"/>
        <color rgb="FF000000"/>
        <rFont val="Times New Roman"/>
        <family val="1"/>
        <charset val="0"/>
      </rPr>
      <t>DN300</t>
    </r>
    <r>
      <rPr>
        <sz val="10"/>
        <color indexed="8"/>
        <rFont val="方正仿宋简体"/>
        <family val="4"/>
        <charset val="134"/>
      </rPr>
      <t>钢带波纹管</t>
    </r>
    <r>
      <rPr>
        <sz val="10"/>
        <color rgb="FF000000"/>
        <rFont val="Times New Roman"/>
        <family val="1"/>
        <charset val="0"/>
      </rPr>
      <t>9800</t>
    </r>
    <r>
      <rPr>
        <sz val="10"/>
        <color indexed="8"/>
        <rFont val="方正仿宋简体"/>
        <family val="4"/>
        <charset val="134"/>
      </rPr>
      <t>米、</t>
    </r>
    <r>
      <rPr>
        <sz val="10"/>
        <color rgb="FF000000"/>
        <rFont val="Times New Roman"/>
        <family val="1"/>
        <charset val="0"/>
      </rPr>
      <t>DN200</t>
    </r>
    <r>
      <rPr>
        <sz val="10"/>
        <color indexed="8"/>
        <rFont val="方正仿宋简体"/>
        <family val="4"/>
        <charset val="134"/>
      </rPr>
      <t>双壁波纹管</t>
    </r>
    <r>
      <rPr>
        <sz val="10"/>
        <color rgb="FF000000"/>
        <rFont val="Times New Roman"/>
        <family val="1"/>
        <charset val="0"/>
      </rPr>
      <t>1500</t>
    </r>
    <r>
      <rPr>
        <sz val="10"/>
        <color indexed="8"/>
        <rFont val="方正仿宋简体"/>
        <family val="4"/>
        <charset val="134"/>
      </rPr>
      <t>米、</t>
    </r>
    <r>
      <rPr>
        <sz val="10"/>
        <color rgb="FF000000"/>
        <rFont val="Times New Roman"/>
        <family val="1"/>
        <charset val="0"/>
      </rPr>
      <t>DN200pvc3800</t>
    </r>
    <r>
      <rPr>
        <sz val="10"/>
        <color indexed="8"/>
        <rFont val="方正仿宋简体"/>
        <family val="4"/>
        <charset val="134"/>
      </rPr>
      <t>米、</t>
    </r>
    <r>
      <rPr>
        <sz val="10"/>
        <color rgb="FF000000"/>
        <rFont val="Times New Roman"/>
        <family val="1"/>
        <charset val="0"/>
      </rPr>
      <t>DN160PVC5600</t>
    </r>
    <r>
      <rPr>
        <sz val="10"/>
        <color indexed="8"/>
        <rFont val="方正仿宋简体"/>
        <family val="4"/>
        <charset val="134"/>
      </rPr>
      <t>米、</t>
    </r>
    <r>
      <rPr>
        <sz val="10"/>
        <color rgb="FF000000"/>
        <rFont val="Times New Roman"/>
        <family val="1"/>
        <charset val="0"/>
      </rPr>
      <t>DN110PVC7000</t>
    </r>
    <r>
      <rPr>
        <sz val="10"/>
        <color indexed="8"/>
        <rFont val="方正仿宋简体"/>
        <family val="4"/>
        <charset val="134"/>
      </rPr>
      <t>米、污水检查井</t>
    </r>
    <r>
      <rPr>
        <sz val="10"/>
        <color rgb="FF000000"/>
        <rFont val="Times New Roman"/>
        <family val="1"/>
        <charset val="0"/>
      </rPr>
      <t>780</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</si>
  <si>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光禄镇班刘村乡村建设示范村项目</t>
    </r>
  </si>
  <si>
    <r>
      <rPr>
        <sz val="10"/>
        <rFont val="方正仿宋简体"/>
        <family val="4"/>
        <charset val="134"/>
      </rPr>
      <t>班刘村</t>
    </r>
  </si>
  <si>
    <r>
      <rPr>
        <sz val="10"/>
        <rFont val="方正仿宋简体"/>
        <family val="4"/>
        <charset val="134"/>
      </rPr>
      <t>安装污水管</t>
    </r>
    <r>
      <rPr>
        <sz val="10"/>
        <rFont val="Times New Roman"/>
        <family val="1"/>
        <charset val="0"/>
      </rPr>
      <t>DN400</t>
    </r>
    <r>
      <rPr>
        <sz val="10"/>
        <rFont val="方正仿宋简体"/>
        <family val="4"/>
        <charset val="134"/>
      </rPr>
      <t>钢带波纹管</t>
    </r>
    <r>
      <rPr>
        <sz val="10"/>
        <rFont val="Times New Roman"/>
        <family val="1"/>
        <charset val="0"/>
      </rPr>
      <t>1500</t>
    </r>
    <r>
      <rPr>
        <sz val="10"/>
        <rFont val="方正仿宋简体"/>
        <family val="4"/>
        <charset val="134"/>
      </rPr>
      <t>米、</t>
    </r>
    <r>
      <rPr>
        <sz val="10"/>
        <rFont val="Times New Roman"/>
        <family val="1"/>
        <charset val="0"/>
      </rPr>
      <t>DN300</t>
    </r>
    <r>
      <rPr>
        <sz val="10"/>
        <rFont val="方正仿宋简体"/>
        <family val="4"/>
        <charset val="134"/>
      </rPr>
      <t>钢带波纹管</t>
    </r>
    <r>
      <rPr>
        <sz val="10"/>
        <rFont val="Times New Roman"/>
        <family val="1"/>
        <charset val="0"/>
      </rPr>
      <t>5078</t>
    </r>
    <r>
      <rPr>
        <sz val="10"/>
        <rFont val="方正仿宋简体"/>
        <family val="4"/>
        <charset val="134"/>
      </rPr>
      <t>米、</t>
    </r>
    <r>
      <rPr>
        <sz val="10"/>
        <rFont val="Times New Roman"/>
        <family val="1"/>
        <charset val="0"/>
      </rPr>
      <t>DN200pvc1200</t>
    </r>
    <r>
      <rPr>
        <sz val="10"/>
        <rFont val="方正仿宋简体"/>
        <family val="4"/>
        <charset val="134"/>
      </rPr>
      <t>米、</t>
    </r>
    <r>
      <rPr>
        <sz val="10"/>
        <rFont val="Times New Roman"/>
        <family val="1"/>
        <charset val="0"/>
      </rPr>
      <t>DN160PVC2300</t>
    </r>
    <r>
      <rPr>
        <sz val="10"/>
        <rFont val="方正仿宋简体"/>
        <family val="4"/>
        <charset val="134"/>
      </rPr>
      <t>米、污水检查井</t>
    </r>
    <r>
      <rPr>
        <sz val="10"/>
        <rFont val="Times New Roman"/>
        <family val="1"/>
        <charset val="0"/>
      </rPr>
      <t>137</t>
    </r>
    <r>
      <rPr>
        <sz val="10"/>
        <rFont val="方正仿宋简体"/>
        <family val="4"/>
        <charset val="134"/>
      </rPr>
      <t>座</t>
    </r>
    <r>
      <rPr>
        <sz val="10"/>
        <rFont val="Times New Roman"/>
        <family val="1"/>
        <charset val="0"/>
      </rPr>
      <t>,</t>
    </r>
    <r>
      <rPr>
        <sz val="10"/>
        <rFont val="方正仿宋简体"/>
        <family val="4"/>
        <charset val="134"/>
      </rPr>
      <t>混凝土路面开挖恢复</t>
    </r>
    <r>
      <rPr>
        <sz val="10"/>
        <rFont val="Times New Roman"/>
        <family val="1"/>
        <charset val="0"/>
      </rPr>
      <t>2600m3</t>
    </r>
  </si>
  <si>
    <r>
      <t>1.</t>
    </r>
    <r>
      <rPr>
        <sz val="10"/>
        <color indexed="8"/>
        <rFont val="方正仿宋简体"/>
        <family val="4"/>
        <charset val="134"/>
      </rPr>
      <t>数量指标：安装污水管</t>
    </r>
    <r>
      <rPr>
        <sz val="10"/>
        <color rgb="FF000000"/>
        <rFont val="Times New Roman"/>
        <family val="1"/>
        <charset val="0"/>
      </rPr>
      <t>DN400</t>
    </r>
    <r>
      <rPr>
        <sz val="10"/>
        <color indexed="8"/>
        <rFont val="方正仿宋简体"/>
        <family val="4"/>
        <charset val="134"/>
      </rPr>
      <t>钢带波纹管</t>
    </r>
    <r>
      <rPr>
        <sz val="10"/>
        <color rgb="FF000000"/>
        <rFont val="Times New Roman"/>
        <family val="1"/>
        <charset val="0"/>
      </rPr>
      <t>1500</t>
    </r>
    <r>
      <rPr>
        <sz val="10"/>
        <color indexed="8"/>
        <rFont val="方正仿宋简体"/>
        <family val="4"/>
        <charset val="134"/>
      </rPr>
      <t>米、</t>
    </r>
    <r>
      <rPr>
        <sz val="10"/>
        <color rgb="FF000000"/>
        <rFont val="Times New Roman"/>
        <family val="1"/>
        <charset val="0"/>
      </rPr>
      <t>DN300</t>
    </r>
    <r>
      <rPr>
        <sz val="10"/>
        <color indexed="8"/>
        <rFont val="方正仿宋简体"/>
        <family val="4"/>
        <charset val="134"/>
      </rPr>
      <t>钢带波纹管</t>
    </r>
    <r>
      <rPr>
        <sz val="10"/>
        <color rgb="FF000000"/>
        <rFont val="Times New Roman"/>
        <family val="1"/>
        <charset val="0"/>
      </rPr>
      <t>5078</t>
    </r>
    <r>
      <rPr>
        <sz val="10"/>
        <color indexed="8"/>
        <rFont val="方正仿宋简体"/>
        <family val="4"/>
        <charset val="134"/>
      </rPr>
      <t>米、</t>
    </r>
    <r>
      <rPr>
        <sz val="10"/>
        <color rgb="FF000000"/>
        <rFont val="Times New Roman"/>
        <family val="1"/>
        <charset val="0"/>
      </rPr>
      <t>DN200pvc1200</t>
    </r>
    <r>
      <rPr>
        <sz val="10"/>
        <color indexed="8"/>
        <rFont val="方正仿宋简体"/>
        <family val="4"/>
        <charset val="134"/>
      </rPr>
      <t>米、</t>
    </r>
    <r>
      <rPr>
        <sz val="10"/>
        <color rgb="FF000000"/>
        <rFont val="Times New Roman"/>
        <family val="1"/>
        <charset val="0"/>
      </rPr>
      <t>DN160PVC2300</t>
    </r>
    <r>
      <rPr>
        <sz val="10"/>
        <color indexed="8"/>
        <rFont val="方正仿宋简体"/>
        <family val="4"/>
        <charset val="134"/>
      </rPr>
      <t>米、污水检查井</t>
    </r>
    <r>
      <rPr>
        <sz val="10"/>
        <color rgb="FF000000"/>
        <rFont val="Times New Roman"/>
        <family val="1"/>
        <charset val="0"/>
      </rPr>
      <t>137</t>
    </r>
    <r>
      <rPr>
        <sz val="10"/>
        <color indexed="8"/>
        <rFont val="方正仿宋简体"/>
        <family val="4"/>
        <charset val="134"/>
      </rPr>
      <t>座</t>
    </r>
    <r>
      <rPr>
        <sz val="10"/>
        <color rgb="FF000000"/>
        <rFont val="Times New Roman"/>
        <family val="1"/>
        <charset val="0"/>
      </rPr>
      <t>,</t>
    </r>
    <r>
      <rPr>
        <sz val="10"/>
        <color indexed="8"/>
        <rFont val="方正仿宋简体"/>
        <family val="4"/>
        <charset val="134"/>
      </rPr>
      <t>混凝土路面开挖恢复</t>
    </r>
    <r>
      <rPr>
        <sz val="10"/>
        <color rgb="FF000000"/>
        <rFont val="Times New Roman"/>
        <family val="1"/>
        <charset val="0"/>
      </rPr>
      <t>2600m³</t>
    </r>
    <r>
      <rPr>
        <sz val="10"/>
        <color indexed="8"/>
        <rFont val="方正仿宋简体"/>
        <family val="4"/>
        <charset val="134"/>
      </rPr>
      <t>；</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</si>
  <si>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光禄镇小邑村、吴海村乡村建设示范村项目</t>
    </r>
  </si>
  <si>
    <r>
      <rPr>
        <sz val="10"/>
        <rFont val="方正仿宋简体"/>
        <family val="4"/>
        <charset val="134"/>
      </rPr>
      <t>小邑村</t>
    </r>
    <r>
      <rPr>
        <sz val="10"/>
        <rFont val="Times New Roman"/>
        <family val="1"/>
        <charset val="0"/>
      </rPr>
      <t xml:space="preserve"> </t>
    </r>
    <r>
      <rPr>
        <sz val="10"/>
        <rFont val="方正仿宋简体"/>
        <family val="4"/>
        <charset val="134"/>
      </rPr>
      <t>吴海村</t>
    </r>
  </si>
  <si>
    <r>
      <rPr>
        <sz val="10"/>
        <rFont val="方正仿宋简体"/>
        <family val="4"/>
        <charset val="134"/>
      </rPr>
      <t>小邑村安装</t>
    </r>
    <r>
      <rPr>
        <sz val="10"/>
        <rFont val="Times New Roman"/>
        <family val="1"/>
        <charset val="0"/>
      </rPr>
      <t>DN300</t>
    </r>
    <r>
      <rPr>
        <sz val="10"/>
        <rFont val="方正仿宋简体"/>
        <family val="4"/>
        <charset val="134"/>
      </rPr>
      <t>钢带波纹管</t>
    </r>
    <r>
      <rPr>
        <sz val="10"/>
        <rFont val="Times New Roman"/>
        <family val="1"/>
        <charset val="0"/>
      </rPr>
      <t>2200</t>
    </r>
    <r>
      <rPr>
        <sz val="10"/>
        <rFont val="方正仿宋简体"/>
        <family val="4"/>
        <charset val="134"/>
      </rPr>
      <t>米、</t>
    </r>
    <r>
      <rPr>
        <sz val="10"/>
        <rFont val="Times New Roman"/>
        <family val="1"/>
        <charset val="0"/>
      </rPr>
      <t>DN200</t>
    </r>
    <r>
      <rPr>
        <sz val="10"/>
        <rFont val="方正仿宋简体"/>
        <family val="4"/>
        <charset val="134"/>
      </rPr>
      <t>双壁波纹管</t>
    </r>
    <r>
      <rPr>
        <sz val="10"/>
        <rFont val="Times New Roman"/>
        <family val="1"/>
        <charset val="0"/>
      </rPr>
      <t>1000</t>
    </r>
    <r>
      <rPr>
        <sz val="10"/>
        <rFont val="方正仿宋简体"/>
        <family val="4"/>
        <charset val="134"/>
      </rPr>
      <t>米、</t>
    </r>
    <r>
      <rPr>
        <sz val="10"/>
        <rFont val="Times New Roman"/>
        <family val="1"/>
        <charset val="0"/>
      </rPr>
      <t>DN110PVC</t>
    </r>
    <r>
      <rPr>
        <sz val="10"/>
        <rFont val="方正仿宋简体"/>
        <family val="4"/>
        <charset val="134"/>
      </rPr>
      <t>管</t>
    </r>
    <r>
      <rPr>
        <sz val="10"/>
        <rFont val="Times New Roman"/>
        <family val="1"/>
        <charset val="0"/>
      </rPr>
      <t>1850</t>
    </r>
    <r>
      <rPr>
        <sz val="10"/>
        <rFont val="方正仿宋简体"/>
        <family val="4"/>
        <charset val="134"/>
      </rPr>
      <t>米、检查井</t>
    </r>
    <r>
      <rPr>
        <sz val="10"/>
        <rFont val="Times New Roman"/>
        <family val="1"/>
        <charset val="0"/>
      </rPr>
      <t>60</t>
    </r>
    <r>
      <rPr>
        <sz val="10"/>
        <rFont val="方正仿宋简体"/>
        <family val="4"/>
        <charset val="134"/>
      </rPr>
      <t>座，混凝土路面开挖恢复</t>
    </r>
    <r>
      <rPr>
        <sz val="10"/>
        <rFont val="Times New Roman"/>
        <family val="1"/>
        <charset val="0"/>
      </rPr>
      <t>2800m3</t>
    </r>
    <r>
      <rPr>
        <sz val="10"/>
        <rFont val="方正仿宋简体"/>
        <family val="4"/>
        <charset val="134"/>
      </rPr>
      <t>；吴海村安装</t>
    </r>
    <r>
      <rPr>
        <sz val="10"/>
        <rFont val="Times New Roman"/>
        <family val="1"/>
        <charset val="0"/>
      </rPr>
      <t>DN300</t>
    </r>
    <r>
      <rPr>
        <sz val="10"/>
        <rFont val="方正仿宋简体"/>
        <family val="4"/>
        <charset val="134"/>
      </rPr>
      <t>钢带波纹管</t>
    </r>
    <r>
      <rPr>
        <sz val="10"/>
        <rFont val="Times New Roman"/>
        <family val="1"/>
        <charset val="0"/>
      </rPr>
      <t>1300</t>
    </r>
    <r>
      <rPr>
        <sz val="10"/>
        <rFont val="方正仿宋简体"/>
        <family val="4"/>
        <charset val="134"/>
      </rPr>
      <t>米、</t>
    </r>
    <r>
      <rPr>
        <sz val="10"/>
        <rFont val="Times New Roman"/>
        <family val="1"/>
        <charset val="0"/>
      </rPr>
      <t>DN200</t>
    </r>
    <r>
      <rPr>
        <sz val="10"/>
        <rFont val="方正仿宋简体"/>
        <family val="4"/>
        <charset val="134"/>
      </rPr>
      <t>双壁波纹管</t>
    </r>
    <r>
      <rPr>
        <sz val="10"/>
        <rFont val="Times New Roman"/>
        <family val="1"/>
        <charset val="0"/>
      </rPr>
      <t>870</t>
    </r>
    <r>
      <rPr>
        <sz val="10"/>
        <rFont val="方正仿宋简体"/>
        <family val="4"/>
        <charset val="134"/>
      </rPr>
      <t>米、</t>
    </r>
    <r>
      <rPr>
        <sz val="10"/>
        <rFont val="Times New Roman"/>
        <family val="1"/>
        <charset val="0"/>
      </rPr>
      <t>DN160PVC</t>
    </r>
    <r>
      <rPr>
        <sz val="10"/>
        <rFont val="方正仿宋简体"/>
        <family val="4"/>
        <charset val="134"/>
      </rPr>
      <t>管</t>
    </r>
    <r>
      <rPr>
        <sz val="10"/>
        <rFont val="Times New Roman"/>
        <family val="1"/>
        <charset val="0"/>
      </rPr>
      <t>700</t>
    </r>
    <r>
      <rPr>
        <sz val="10"/>
        <rFont val="方正仿宋简体"/>
        <family val="4"/>
        <charset val="134"/>
      </rPr>
      <t>米、</t>
    </r>
    <r>
      <rPr>
        <sz val="10"/>
        <rFont val="Times New Roman"/>
        <family val="1"/>
        <charset val="0"/>
      </rPr>
      <t>DN110PVC</t>
    </r>
    <r>
      <rPr>
        <sz val="10"/>
        <rFont val="方正仿宋简体"/>
        <family val="4"/>
        <charset val="134"/>
      </rPr>
      <t>管</t>
    </r>
    <r>
      <rPr>
        <sz val="10"/>
        <rFont val="Times New Roman"/>
        <family val="1"/>
        <charset val="0"/>
      </rPr>
      <t>1000</t>
    </r>
    <r>
      <rPr>
        <sz val="10"/>
        <rFont val="方正仿宋简体"/>
        <family val="4"/>
        <charset val="134"/>
      </rPr>
      <t>米、检查井</t>
    </r>
    <r>
      <rPr>
        <sz val="10"/>
        <rFont val="Times New Roman"/>
        <family val="1"/>
        <charset val="0"/>
      </rPr>
      <t>73</t>
    </r>
    <r>
      <rPr>
        <sz val="10"/>
        <rFont val="方正仿宋简体"/>
        <family val="4"/>
        <charset val="134"/>
      </rPr>
      <t>座</t>
    </r>
    <r>
      <rPr>
        <sz val="10"/>
        <rFont val="Times New Roman"/>
        <family val="1"/>
        <charset val="0"/>
      </rPr>
      <t>,</t>
    </r>
    <r>
      <rPr>
        <sz val="10"/>
        <rFont val="方正仿宋简体"/>
        <family val="4"/>
        <charset val="134"/>
      </rPr>
      <t>混凝土路面开挖恢复</t>
    </r>
    <r>
      <rPr>
        <sz val="10"/>
        <rFont val="Times New Roman"/>
        <family val="1"/>
        <charset val="0"/>
      </rPr>
      <t>2000m³</t>
    </r>
  </si>
  <si>
    <r>
      <t>1.</t>
    </r>
    <r>
      <rPr>
        <sz val="10"/>
        <color indexed="8"/>
        <rFont val="方正仿宋简体"/>
        <family val="4"/>
        <charset val="134"/>
      </rPr>
      <t>数量指标：小邑村安装</t>
    </r>
    <r>
      <rPr>
        <sz val="10"/>
        <color rgb="FF000000"/>
        <rFont val="Times New Roman"/>
        <family val="1"/>
        <charset val="0"/>
      </rPr>
      <t>DN300</t>
    </r>
    <r>
      <rPr>
        <sz val="10"/>
        <color indexed="8"/>
        <rFont val="方正仿宋简体"/>
        <family val="4"/>
        <charset val="134"/>
      </rPr>
      <t>钢带波纹管</t>
    </r>
    <r>
      <rPr>
        <sz val="10"/>
        <color rgb="FF000000"/>
        <rFont val="Times New Roman"/>
        <family val="1"/>
        <charset val="0"/>
      </rPr>
      <t>2200</t>
    </r>
    <r>
      <rPr>
        <sz val="10"/>
        <color indexed="8"/>
        <rFont val="方正仿宋简体"/>
        <family val="4"/>
        <charset val="134"/>
      </rPr>
      <t>米、</t>
    </r>
    <r>
      <rPr>
        <sz val="10"/>
        <color rgb="FF000000"/>
        <rFont val="Times New Roman"/>
        <family val="1"/>
        <charset val="0"/>
      </rPr>
      <t>DN200</t>
    </r>
    <r>
      <rPr>
        <sz val="10"/>
        <color indexed="8"/>
        <rFont val="方正仿宋简体"/>
        <family val="4"/>
        <charset val="134"/>
      </rPr>
      <t>双壁波纹管</t>
    </r>
    <r>
      <rPr>
        <sz val="10"/>
        <color rgb="FF000000"/>
        <rFont val="Times New Roman"/>
        <family val="1"/>
        <charset val="0"/>
      </rPr>
      <t>1000</t>
    </r>
    <r>
      <rPr>
        <sz val="10"/>
        <color indexed="8"/>
        <rFont val="方正仿宋简体"/>
        <family val="4"/>
        <charset val="134"/>
      </rPr>
      <t>米、</t>
    </r>
    <r>
      <rPr>
        <sz val="10"/>
        <color rgb="FF000000"/>
        <rFont val="Times New Roman"/>
        <family val="1"/>
        <charset val="0"/>
      </rPr>
      <t>DN110PVC</t>
    </r>
    <r>
      <rPr>
        <sz val="10"/>
        <color indexed="8"/>
        <rFont val="方正仿宋简体"/>
        <family val="4"/>
        <charset val="134"/>
      </rPr>
      <t>管</t>
    </r>
    <r>
      <rPr>
        <sz val="10"/>
        <color rgb="FF000000"/>
        <rFont val="Times New Roman"/>
        <family val="1"/>
        <charset val="0"/>
      </rPr>
      <t>1850</t>
    </r>
    <r>
      <rPr>
        <sz val="10"/>
        <color indexed="8"/>
        <rFont val="方正仿宋简体"/>
        <family val="4"/>
        <charset val="134"/>
      </rPr>
      <t>米、检查井</t>
    </r>
    <r>
      <rPr>
        <sz val="10"/>
        <color rgb="FF000000"/>
        <rFont val="Times New Roman"/>
        <family val="1"/>
        <charset val="0"/>
      </rPr>
      <t>60</t>
    </r>
    <r>
      <rPr>
        <sz val="10"/>
        <color indexed="8"/>
        <rFont val="方正仿宋简体"/>
        <family val="4"/>
        <charset val="134"/>
      </rPr>
      <t>座，混凝土路面开挖恢复</t>
    </r>
    <r>
      <rPr>
        <sz val="10"/>
        <color rgb="FF000000"/>
        <rFont val="Times New Roman"/>
        <family val="1"/>
        <charset val="0"/>
      </rPr>
      <t>2800m3</t>
    </r>
    <r>
      <rPr>
        <sz val="10"/>
        <color indexed="8"/>
        <rFont val="方正仿宋简体"/>
        <family val="4"/>
        <charset val="134"/>
      </rPr>
      <t>；吴海村安装</t>
    </r>
    <r>
      <rPr>
        <sz val="10"/>
        <color rgb="FF000000"/>
        <rFont val="Times New Roman"/>
        <family val="1"/>
        <charset val="0"/>
      </rPr>
      <t>DN300</t>
    </r>
    <r>
      <rPr>
        <sz val="10"/>
        <color indexed="8"/>
        <rFont val="方正仿宋简体"/>
        <family val="4"/>
        <charset val="134"/>
      </rPr>
      <t>钢带波纹管</t>
    </r>
    <r>
      <rPr>
        <sz val="10"/>
        <color rgb="FF000000"/>
        <rFont val="Times New Roman"/>
        <family val="1"/>
        <charset val="0"/>
      </rPr>
      <t>1300</t>
    </r>
    <r>
      <rPr>
        <sz val="10"/>
        <color indexed="8"/>
        <rFont val="方正仿宋简体"/>
        <family val="4"/>
        <charset val="134"/>
      </rPr>
      <t>米、</t>
    </r>
    <r>
      <rPr>
        <sz val="10"/>
        <color rgb="FF000000"/>
        <rFont val="Times New Roman"/>
        <family val="1"/>
        <charset val="0"/>
      </rPr>
      <t>DN200</t>
    </r>
    <r>
      <rPr>
        <sz val="10"/>
        <color indexed="8"/>
        <rFont val="方正仿宋简体"/>
        <family val="4"/>
        <charset val="134"/>
      </rPr>
      <t>双壁波纹管</t>
    </r>
    <r>
      <rPr>
        <sz val="10"/>
        <color rgb="FF000000"/>
        <rFont val="Times New Roman"/>
        <family val="1"/>
        <charset val="0"/>
      </rPr>
      <t>870</t>
    </r>
    <r>
      <rPr>
        <sz val="10"/>
        <color indexed="8"/>
        <rFont val="方正仿宋简体"/>
        <family val="4"/>
        <charset val="134"/>
      </rPr>
      <t>米、</t>
    </r>
    <r>
      <rPr>
        <sz val="10"/>
        <color rgb="FF000000"/>
        <rFont val="Times New Roman"/>
        <family val="1"/>
        <charset val="0"/>
      </rPr>
      <t>DN160PVC</t>
    </r>
    <r>
      <rPr>
        <sz val="10"/>
        <color indexed="8"/>
        <rFont val="方正仿宋简体"/>
        <family val="4"/>
        <charset val="134"/>
      </rPr>
      <t>管</t>
    </r>
    <r>
      <rPr>
        <sz val="10"/>
        <color rgb="FF000000"/>
        <rFont val="Times New Roman"/>
        <family val="1"/>
        <charset val="0"/>
      </rPr>
      <t>700</t>
    </r>
    <r>
      <rPr>
        <sz val="10"/>
        <color indexed="8"/>
        <rFont val="方正仿宋简体"/>
        <family val="4"/>
        <charset val="134"/>
      </rPr>
      <t>米、</t>
    </r>
    <r>
      <rPr>
        <sz val="10"/>
        <color rgb="FF000000"/>
        <rFont val="Times New Roman"/>
        <family val="1"/>
        <charset val="0"/>
      </rPr>
      <t>DN110PVC</t>
    </r>
    <r>
      <rPr>
        <sz val="10"/>
        <color indexed="8"/>
        <rFont val="方正仿宋简体"/>
        <family val="4"/>
        <charset val="134"/>
      </rPr>
      <t>管</t>
    </r>
    <r>
      <rPr>
        <sz val="10"/>
        <color rgb="FF000000"/>
        <rFont val="Times New Roman"/>
        <family val="1"/>
        <charset val="0"/>
      </rPr>
      <t>1000</t>
    </r>
    <r>
      <rPr>
        <sz val="10"/>
        <color indexed="8"/>
        <rFont val="方正仿宋简体"/>
        <family val="4"/>
        <charset val="134"/>
      </rPr>
      <t>米、检查井</t>
    </r>
    <r>
      <rPr>
        <sz val="10"/>
        <color rgb="FF000000"/>
        <rFont val="Times New Roman"/>
        <family val="1"/>
        <charset val="0"/>
      </rPr>
      <t>73</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</si>
  <si>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前场镇新街社区凉桥民族示范村建设项目</t>
    </r>
  </si>
  <si>
    <r>
      <rPr>
        <sz val="10"/>
        <rFont val="方正仿宋简体"/>
        <family val="4"/>
        <charset val="134"/>
      </rPr>
      <t>开挖排水沟</t>
    </r>
    <r>
      <rPr>
        <sz val="10"/>
        <color rgb="FF000000"/>
        <rFont val="Times New Roman"/>
        <family val="1"/>
        <charset val="0"/>
      </rPr>
      <t>2</t>
    </r>
    <r>
      <rPr>
        <sz val="10"/>
        <color indexed="8"/>
        <rFont val="方正仿宋简体"/>
        <family val="4"/>
        <charset val="134"/>
      </rPr>
      <t>条长</t>
    </r>
    <r>
      <rPr>
        <sz val="10"/>
        <color rgb="FF000000"/>
        <rFont val="Times New Roman"/>
        <family val="1"/>
        <charset val="0"/>
      </rPr>
      <t>500</t>
    </r>
    <r>
      <rPr>
        <sz val="10"/>
        <color indexed="8"/>
        <rFont val="方正仿宋简体"/>
        <family val="4"/>
        <charset val="134"/>
      </rPr>
      <t>米，砖砌体排水沟</t>
    </r>
    <r>
      <rPr>
        <sz val="10"/>
        <color rgb="FF000000"/>
        <rFont val="Times New Roman"/>
        <family val="1"/>
        <charset val="0"/>
      </rPr>
      <t>2</t>
    </r>
    <r>
      <rPr>
        <sz val="10"/>
        <color indexed="8"/>
        <rFont val="方正仿宋简体"/>
        <family val="4"/>
        <charset val="134"/>
      </rPr>
      <t>条长</t>
    </r>
    <r>
      <rPr>
        <sz val="10"/>
        <color rgb="FF000000"/>
        <rFont val="Times New Roman"/>
        <family val="1"/>
        <charset val="0"/>
      </rPr>
      <t>500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、凉桥集中安置点安装方形铁管安全护栏</t>
    </r>
    <r>
      <rPr>
        <sz val="10"/>
        <color rgb="FF000000"/>
        <rFont val="Times New Roman"/>
        <family val="1"/>
        <charset val="0"/>
      </rPr>
      <t>290</t>
    </r>
    <r>
      <rPr>
        <sz val="10"/>
        <color indexed="8"/>
        <rFont val="方正仿宋简体"/>
        <family val="4"/>
        <charset val="134"/>
      </rPr>
      <t>米</t>
    </r>
  </si>
  <si>
    <r>
      <t>1.</t>
    </r>
    <r>
      <rPr>
        <sz val="10"/>
        <color indexed="8"/>
        <rFont val="方正仿宋简体"/>
        <family val="4"/>
        <charset val="134"/>
      </rPr>
      <t>数量指标：开挖排水沟</t>
    </r>
    <r>
      <rPr>
        <sz val="10"/>
        <color rgb="FF000000"/>
        <rFont val="Times New Roman"/>
        <family val="1"/>
        <charset val="0"/>
      </rPr>
      <t>2</t>
    </r>
    <r>
      <rPr>
        <sz val="10"/>
        <color indexed="8"/>
        <rFont val="方正仿宋简体"/>
        <family val="4"/>
        <charset val="134"/>
      </rPr>
      <t>条长</t>
    </r>
    <r>
      <rPr>
        <sz val="10"/>
        <color rgb="FF000000"/>
        <rFont val="Times New Roman"/>
        <family val="1"/>
        <charset val="0"/>
      </rPr>
      <t>500</t>
    </r>
    <r>
      <rPr>
        <sz val="10"/>
        <color indexed="8"/>
        <rFont val="方正仿宋简体"/>
        <family val="4"/>
        <charset val="134"/>
      </rPr>
      <t>米，砖砌体排水沟</t>
    </r>
    <r>
      <rPr>
        <sz val="10"/>
        <color rgb="FF000000"/>
        <rFont val="Times New Roman"/>
        <family val="1"/>
        <charset val="0"/>
      </rPr>
      <t>2</t>
    </r>
    <r>
      <rPr>
        <sz val="10"/>
        <color indexed="8"/>
        <rFont val="方正仿宋简体"/>
        <family val="4"/>
        <charset val="134"/>
      </rPr>
      <t>条长</t>
    </r>
    <r>
      <rPr>
        <sz val="10"/>
        <color rgb="FF000000"/>
        <rFont val="Times New Roman"/>
        <family val="1"/>
        <charset val="0"/>
      </rPr>
      <t>500</t>
    </r>
    <r>
      <rPr>
        <sz val="10"/>
        <color indexed="8"/>
        <rFont val="方正仿宋简体"/>
        <family val="4"/>
        <charset val="134"/>
      </rPr>
      <t>米，凉桥集中安置点安装方形铁管安全护栏</t>
    </r>
    <r>
      <rPr>
        <sz val="10"/>
        <color rgb="FF000000"/>
        <rFont val="Times New Roman"/>
        <family val="1"/>
        <charset val="0"/>
      </rPr>
      <t>290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</si>
  <si>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官屯镇民族团结进步示范乡镇建设项目</t>
    </r>
  </si>
  <si>
    <r>
      <rPr>
        <sz val="10"/>
        <rFont val="方正仿宋简体"/>
        <family val="4"/>
        <charset val="134"/>
      </rPr>
      <t>官屯社区山坡村</t>
    </r>
    <r>
      <rPr>
        <sz val="10"/>
        <rFont val="Times New Roman"/>
        <family val="1"/>
        <charset val="0"/>
      </rPr>
      <t xml:space="preserve"> </t>
    </r>
    <r>
      <rPr>
        <sz val="10"/>
        <rFont val="方正仿宋简体"/>
        <family val="4"/>
        <charset val="134"/>
      </rPr>
      <t>连厂村</t>
    </r>
    <r>
      <rPr>
        <sz val="10"/>
        <rFont val="Times New Roman"/>
        <family val="1"/>
        <charset val="0"/>
      </rPr>
      <t xml:space="preserve"> </t>
    </r>
    <r>
      <rPr>
        <sz val="10"/>
        <rFont val="方正仿宋简体"/>
        <family val="4"/>
        <charset val="134"/>
      </rPr>
      <t>巴拉</t>
    </r>
    <r>
      <rPr>
        <sz val="10"/>
        <rFont val="宋体"/>
        <charset val="134"/>
      </rPr>
      <t>鲊</t>
    </r>
    <r>
      <rPr>
        <sz val="10"/>
        <rFont val="方正仿宋简体"/>
        <family val="4"/>
        <charset val="134"/>
      </rPr>
      <t>村马游村</t>
    </r>
  </si>
  <si>
    <r>
      <rPr>
        <sz val="10"/>
        <rFont val="方正仿宋简体"/>
        <family val="4"/>
        <charset val="134"/>
      </rPr>
      <t>场地硬化</t>
    </r>
    <r>
      <rPr>
        <sz val="10"/>
        <color rgb="FF000000"/>
        <rFont val="Times New Roman"/>
        <family val="1"/>
        <charset val="0"/>
      </rPr>
      <t>3500</t>
    </r>
    <r>
      <rPr>
        <sz val="10"/>
        <color indexed="8"/>
        <rFont val="方正仿宋简体"/>
        <family val="4"/>
        <charset val="134"/>
      </rPr>
      <t>平方米，浆砌石挡墙</t>
    </r>
    <r>
      <rPr>
        <sz val="10"/>
        <color rgb="FF000000"/>
        <rFont val="Times New Roman"/>
        <family val="1"/>
        <charset val="0"/>
      </rPr>
      <t>260</t>
    </r>
    <r>
      <rPr>
        <sz val="10"/>
        <color indexed="8"/>
        <rFont val="方正仿宋简体"/>
        <family val="4"/>
        <charset val="134"/>
      </rPr>
      <t>立方米，架设</t>
    </r>
    <r>
      <rPr>
        <sz val="10"/>
        <color rgb="FF000000"/>
        <rFont val="Times New Roman"/>
        <family val="1"/>
        <charset val="0"/>
      </rPr>
      <t>dn300</t>
    </r>
    <r>
      <rPr>
        <sz val="10"/>
        <color indexed="8"/>
        <rFont val="方正仿宋简体"/>
        <family val="4"/>
        <charset val="134"/>
      </rPr>
      <t>双壁波纹管排污主管</t>
    </r>
    <r>
      <rPr>
        <sz val="10"/>
        <color rgb="FF000000"/>
        <rFont val="Times New Roman"/>
        <family val="1"/>
        <charset val="0"/>
      </rPr>
      <t>500</t>
    </r>
    <r>
      <rPr>
        <sz val="10"/>
        <color indexed="8"/>
        <rFont val="方正仿宋简体"/>
        <family val="4"/>
        <charset val="134"/>
      </rPr>
      <t>米，</t>
    </r>
    <r>
      <rPr>
        <sz val="10"/>
        <color rgb="FF000000"/>
        <rFont val="Times New Roman"/>
        <family val="1"/>
        <charset val="0"/>
      </rPr>
      <t>DN200PVC</t>
    </r>
    <r>
      <rPr>
        <sz val="10"/>
        <color indexed="8"/>
        <rFont val="方正仿宋简体"/>
        <family val="4"/>
        <charset val="134"/>
      </rPr>
      <t>入户排污管</t>
    </r>
    <r>
      <rPr>
        <sz val="10"/>
        <color rgb="FF000000"/>
        <rFont val="Times New Roman"/>
        <family val="1"/>
        <charset val="0"/>
      </rPr>
      <t>300</t>
    </r>
    <r>
      <rPr>
        <sz val="10"/>
        <color indexed="8"/>
        <rFont val="方正仿宋简体"/>
        <family val="4"/>
        <charset val="134"/>
      </rPr>
      <t>米，检查井</t>
    </r>
    <r>
      <rPr>
        <sz val="10"/>
        <color rgb="FF000000"/>
        <rFont val="Times New Roman"/>
        <family val="1"/>
        <charset val="0"/>
      </rPr>
      <t>12</t>
    </r>
    <r>
      <rPr>
        <sz val="10"/>
        <color indexed="8"/>
        <rFont val="方正仿宋简体"/>
        <family val="4"/>
        <charset val="134"/>
      </rPr>
      <t>个，污水生态处理池</t>
    </r>
    <r>
      <rPr>
        <sz val="10"/>
        <color rgb="FF000000"/>
        <rFont val="Times New Roman"/>
        <family val="1"/>
        <charset val="0"/>
      </rPr>
      <t>1</t>
    </r>
    <r>
      <rPr>
        <sz val="10"/>
        <color indexed="8"/>
        <rFont val="方正仿宋简体"/>
        <family val="4"/>
        <charset val="134"/>
      </rPr>
      <t>座，排水沟加盖板</t>
    </r>
    <r>
      <rPr>
        <sz val="10"/>
        <color rgb="FF000000"/>
        <rFont val="Times New Roman"/>
        <family val="1"/>
        <charset val="0"/>
      </rPr>
      <t>260</t>
    </r>
    <r>
      <rPr>
        <sz val="10"/>
        <color indexed="8"/>
        <rFont val="方正仿宋简体"/>
        <family val="4"/>
        <charset val="134"/>
      </rPr>
      <t>米，民族村寨整体面貌提升</t>
    </r>
    <r>
      <rPr>
        <sz val="10"/>
        <color rgb="FF000000"/>
        <rFont val="Times New Roman"/>
        <family val="1"/>
        <charset val="0"/>
      </rPr>
      <t>6300</t>
    </r>
    <r>
      <rPr>
        <sz val="10"/>
        <color indexed="8"/>
        <rFont val="方正仿宋简体"/>
        <family val="4"/>
        <charset val="134"/>
      </rPr>
      <t>平方米，太阳能路灯</t>
    </r>
    <r>
      <rPr>
        <sz val="10"/>
        <color rgb="FF000000"/>
        <rFont val="Times New Roman"/>
        <family val="1"/>
        <charset val="0"/>
      </rPr>
      <t>100</t>
    </r>
    <r>
      <rPr>
        <sz val="10"/>
        <color indexed="8"/>
        <rFont val="方正仿宋简体"/>
        <family val="4"/>
        <charset val="134"/>
      </rPr>
      <t>盏</t>
    </r>
  </si>
  <si>
    <r>
      <t>1.</t>
    </r>
    <r>
      <rPr>
        <sz val="10"/>
        <color indexed="8"/>
        <rFont val="方正仿宋简体"/>
        <family val="4"/>
        <charset val="134"/>
      </rPr>
      <t>数量指标：场地硬化</t>
    </r>
    <r>
      <rPr>
        <sz val="10"/>
        <color rgb="FF000000"/>
        <rFont val="Times New Roman"/>
        <family val="1"/>
        <charset val="0"/>
      </rPr>
      <t>3500</t>
    </r>
    <r>
      <rPr>
        <sz val="10"/>
        <color indexed="8"/>
        <rFont val="方正仿宋简体"/>
        <family val="4"/>
        <charset val="134"/>
      </rPr>
      <t>平方米，浆砌石挡墙</t>
    </r>
    <r>
      <rPr>
        <sz val="10"/>
        <color rgb="FF000000"/>
        <rFont val="Times New Roman"/>
        <family val="1"/>
        <charset val="0"/>
      </rPr>
      <t>260</t>
    </r>
    <r>
      <rPr>
        <sz val="10"/>
        <color indexed="8"/>
        <rFont val="方正仿宋简体"/>
        <family val="4"/>
        <charset val="134"/>
      </rPr>
      <t>立方米，架设</t>
    </r>
    <r>
      <rPr>
        <sz val="10"/>
        <color rgb="FF000000"/>
        <rFont val="Times New Roman"/>
        <family val="1"/>
        <charset val="0"/>
      </rPr>
      <t>dn300</t>
    </r>
    <r>
      <rPr>
        <sz val="10"/>
        <color indexed="8"/>
        <rFont val="方正仿宋简体"/>
        <family val="4"/>
        <charset val="134"/>
      </rPr>
      <t>双壁波纹管排污主管</t>
    </r>
    <r>
      <rPr>
        <sz val="10"/>
        <color rgb="FF000000"/>
        <rFont val="Times New Roman"/>
        <family val="1"/>
        <charset val="0"/>
      </rPr>
      <t>500</t>
    </r>
    <r>
      <rPr>
        <sz val="10"/>
        <color indexed="8"/>
        <rFont val="方正仿宋简体"/>
        <family val="4"/>
        <charset val="134"/>
      </rPr>
      <t>米，</t>
    </r>
    <r>
      <rPr>
        <sz val="10"/>
        <color rgb="FF000000"/>
        <rFont val="Times New Roman"/>
        <family val="1"/>
        <charset val="0"/>
      </rPr>
      <t>DN200PVC</t>
    </r>
    <r>
      <rPr>
        <sz val="10"/>
        <color indexed="8"/>
        <rFont val="方正仿宋简体"/>
        <family val="4"/>
        <charset val="134"/>
      </rPr>
      <t>入户排污管</t>
    </r>
    <r>
      <rPr>
        <sz val="10"/>
        <color rgb="FF000000"/>
        <rFont val="Times New Roman"/>
        <family val="1"/>
        <charset val="0"/>
      </rPr>
      <t>300</t>
    </r>
    <r>
      <rPr>
        <sz val="10"/>
        <color indexed="8"/>
        <rFont val="方正仿宋简体"/>
        <family val="4"/>
        <charset val="134"/>
      </rPr>
      <t>米，检查井</t>
    </r>
    <r>
      <rPr>
        <sz val="10"/>
        <color rgb="FF000000"/>
        <rFont val="Times New Roman"/>
        <family val="1"/>
        <charset val="0"/>
      </rPr>
      <t>12</t>
    </r>
    <r>
      <rPr>
        <sz val="10"/>
        <color indexed="8"/>
        <rFont val="方正仿宋简体"/>
        <family val="4"/>
        <charset val="134"/>
      </rPr>
      <t>个，排水沟加盖板</t>
    </r>
    <r>
      <rPr>
        <sz val="10"/>
        <color rgb="FF000000"/>
        <rFont val="Times New Roman"/>
        <family val="1"/>
        <charset val="0"/>
      </rPr>
      <t>260</t>
    </r>
    <r>
      <rPr>
        <sz val="10"/>
        <color indexed="8"/>
        <rFont val="方正仿宋简体"/>
        <family val="4"/>
        <charset val="134"/>
      </rPr>
      <t>米，民族村寨整体面貌提升</t>
    </r>
    <r>
      <rPr>
        <sz val="10"/>
        <color rgb="FF000000"/>
        <rFont val="Times New Roman"/>
        <family val="1"/>
        <charset val="0"/>
      </rPr>
      <t>6300</t>
    </r>
    <r>
      <rPr>
        <sz val="10"/>
        <color indexed="8"/>
        <rFont val="方正仿宋简体"/>
        <family val="4"/>
        <charset val="134"/>
      </rPr>
      <t>平方米，太阳能路灯</t>
    </r>
    <r>
      <rPr>
        <sz val="10"/>
        <color rgb="FF000000"/>
        <rFont val="Times New Roman"/>
        <family val="1"/>
        <charset val="0"/>
      </rPr>
      <t>100</t>
    </r>
    <r>
      <rPr>
        <sz val="10"/>
        <color indexed="8"/>
        <rFont val="方正仿宋简体"/>
        <family val="4"/>
        <charset val="134"/>
      </rPr>
      <t>盏；</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</si>
  <si>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适中乡适中村大村民族团结进步示范村项目</t>
    </r>
  </si>
  <si>
    <r>
      <rPr>
        <sz val="10"/>
        <rFont val="方正仿宋简体"/>
        <family val="4"/>
        <charset val="134"/>
      </rPr>
      <t>村内道路修复长</t>
    </r>
    <r>
      <rPr>
        <sz val="10"/>
        <color indexed="8"/>
        <rFont val="Times New Roman"/>
        <family val="1"/>
        <charset val="0"/>
      </rPr>
      <t>400</t>
    </r>
    <r>
      <rPr>
        <sz val="10"/>
        <color indexed="8"/>
        <rFont val="方正仿宋简体"/>
        <family val="4"/>
        <charset val="134"/>
      </rPr>
      <t>米（</t>
    </r>
    <r>
      <rPr>
        <sz val="10"/>
        <color indexed="8"/>
        <rFont val="Times New Roman"/>
        <family val="1"/>
        <charset val="0"/>
      </rPr>
      <t>C20</t>
    </r>
    <r>
      <rPr>
        <sz val="10"/>
        <color indexed="8"/>
        <rFont val="方正仿宋简体"/>
        <family val="4"/>
        <charset val="134"/>
      </rPr>
      <t>混凝土），民族特色墙体外墙修缮改造</t>
    </r>
    <r>
      <rPr>
        <sz val="10"/>
        <color indexed="8"/>
        <rFont val="Times New Roman"/>
        <family val="1"/>
        <charset val="0"/>
      </rPr>
      <t>2500</t>
    </r>
    <r>
      <rPr>
        <sz val="10"/>
        <color indexed="8"/>
        <rFont val="方正仿宋简体"/>
        <family val="4"/>
        <charset val="134"/>
      </rPr>
      <t>平方米</t>
    </r>
  </si>
  <si>
    <r>
      <t>1.</t>
    </r>
    <r>
      <rPr>
        <sz val="10"/>
        <color indexed="8"/>
        <rFont val="方正仿宋简体"/>
        <family val="4"/>
        <charset val="134"/>
      </rPr>
      <t>数量指标：村内道路修复长</t>
    </r>
    <r>
      <rPr>
        <sz val="10"/>
        <color rgb="FF000000"/>
        <rFont val="Times New Roman"/>
        <family val="1"/>
        <charset val="0"/>
      </rPr>
      <t>400</t>
    </r>
    <r>
      <rPr>
        <sz val="10"/>
        <color indexed="8"/>
        <rFont val="方正仿宋简体"/>
        <family val="4"/>
        <charset val="134"/>
      </rPr>
      <t>米，民族特色墙体外墙修缮改造</t>
    </r>
    <r>
      <rPr>
        <sz val="10"/>
        <color rgb="FF000000"/>
        <rFont val="Times New Roman"/>
        <family val="1"/>
        <charset val="0"/>
      </rPr>
      <t>2500</t>
    </r>
    <r>
      <rPr>
        <sz val="10"/>
        <color indexed="8"/>
        <rFont val="方正仿宋简体"/>
        <family val="4"/>
        <charset val="134"/>
      </rPr>
      <t>平方米；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</si>
  <si>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光禄镇光禄社区宜居宜业和美示范村建设项目</t>
    </r>
  </si>
  <si>
    <r>
      <rPr>
        <sz val="10"/>
        <rFont val="方正仿宋简体"/>
        <family val="4"/>
        <charset val="134"/>
      </rPr>
      <t>光禄社区</t>
    </r>
  </si>
  <si>
    <r>
      <rPr>
        <sz val="10"/>
        <rFont val="方正仿宋简体"/>
        <family val="4"/>
        <charset val="134"/>
      </rPr>
      <t>建</t>
    </r>
    <r>
      <rPr>
        <sz val="10"/>
        <rFont val="Times New Roman"/>
        <family val="1"/>
        <charset val="0"/>
      </rPr>
      <t>DN300</t>
    </r>
    <r>
      <rPr>
        <sz val="10"/>
        <rFont val="方正仿宋简体"/>
        <family val="4"/>
        <charset val="134"/>
      </rPr>
      <t>钢带增强</t>
    </r>
    <r>
      <rPr>
        <sz val="10"/>
        <rFont val="Times New Roman"/>
        <family val="1"/>
        <charset val="0"/>
      </rPr>
      <t>PE</t>
    </r>
    <r>
      <rPr>
        <sz val="10"/>
        <rFont val="方正仿宋简体"/>
        <family val="4"/>
        <charset val="134"/>
      </rPr>
      <t>螺旋波纹污水管网</t>
    </r>
    <r>
      <rPr>
        <sz val="10"/>
        <rFont val="Times New Roman"/>
        <family val="1"/>
        <charset val="0"/>
      </rPr>
      <t>0.64</t>
    </r>
    <r>
      <rPr>
        <sz val="10"/>
        <rFont val="方正仿宋简体"/>
        <family val="4"/>
        <charset val="134"/>
      </rPr>
      <t>千米</t>
    </r>
    <r>
      <rPr>
        <sz val="10"/>
        <rFont val="Times New Roman"/>
        <family val="1"/>
        <charset val="0"/>
      </rPr>
      <t>,DN400</t>
    </r>
    <r>
      <rPr>
        <sz val="10"/>
        <rFont val="方正仿宋简体"/>
        <family val="4"/>
        <charset val="134"/>
      </rPr>
      <t>钢带增强</t>
    </r>
    <r>
      <rPr>
        <sz val="10"/>
        <rFont val="Times New Roman"/>
        <family val="1"/>
        <charset val="0"/>
      </rPr>
      <t>PE</t>
    </r>
    <r>
      <rPr>
        <sz val="10"/>
        <rFont val="方正仿宋简体"/>
        <family val="4"/>
        <charset val="134"/>
      </rPr>
      <t>螺旋波纹污水管网</t>
    </r>
    <r>
      <rPr>
        <sz val="10"/>
        <rFont val="Times New Roman"/>
        <family val="1"/>
        <charset val="0"/>
      </rPr>
      <t>2</t>
    </r>
    <r>
      <rPr>
        <sz val="10"/>
        <rFont val="方正仿宋简体"/>
        <family val="4"/>
        <charset val="134"/>
      </rPr>
      <t>千米，</t>
    </r>
    <r>
      <rPr>
        <sz val="10"/>
        <rFont val="Times New Roman"/>
        <family val="1"/>
        <charset val="0"/>
      </rPr>
      <t>DN450PE</t>
    </r>
    <r>
      <rPr>
        <sz val="10"/>
        <rFont val="方正仿宋简体"/>
        <family val="4"/>
        <charset val="134"/>
      </rPr>
      <t>管</t>
    </r>
    <r>
      <rPr>
        <sz val="10"/>
        <rFont val="Times New Roman"/>
        <family val="1"/>
        <charset val="0"/>
      </rPr>
      <t>0.1</t>
    </r>
    <r>
      <rPr>
        <sz val="10"/>
        <rFont val="方正仿宋简体"/>
        <family val="4"/>
        <charset val="134"/>
      </rPr>
      <t>千米，钢筋混凝土承插管</t>
    </r>
    <r>
      <rPr>
        <sz val="10"/>
        <rFont val="Times New Roman"/>
        <family val="1"/>
        <charset val="0"/>
      </rPr>
      <t>0.12</t>
    </r>
    <r>
      <rPr>
        <sz val="10"/>
        <rFont val="方正仿宋简体"/>
        <family val="4"/>
        <charset val="134"/>
      </rPr>
      <t>千米</t>
    </r>
    <r>
      <rPr>
        <sz val="10"/>
        <rFont val="Times New Roman"/>
        <family val="1"/>
        <charset val="0"/>
      </rPr>
      <t>,</t>
    </r>
    <r>
      <rPr>
        <sz val="10"/>
        <rFont val="方正仿宋简体"/>
        <family val="4"/>
        <charset val="134"/>
      </rPr>
      <t>钢筋混凝土浇污水检查井</t>
    </r>
    <r>
      <rPr>
        <sz val="10"/>
        <rFont val="Times New Roman"/>
        <family val="1"/>
        <charset val="0"/>
      </rPr>
      <t>92</t>
    </r>
    <r>
      <rPr>
        <sz val="10"/>
        <rFont val="方正仿宋简体"/>
        <family val="4"/>
        <charset val="134"/>
      </rPr>
      <t>座</t>
    </r>
  </si>
  <si>
    <r>
      <t>1.</t>
    </r>
    <r>
      <rPr>
        <sz val="10"/>
        <color indexed="8"/>
        <rFont val="方正仿宋简体"/>
        <family val="4"/>
        <charset val="134"/>
      </rPr>
      <t>数量指标：建</t>
    </r>
    <r>
      <rPr>
        <sz val="10"/>
        <color rgb="FF000000"/>
        <rFont val="Times New Roman"/>
        <family val="1"/>
        <charset val="0"/>
      </rPr>
      <t>DN300</t>
    </r>
    <r>
      <rPr>
        <sz val="10"/>
        <color indexed="8"/>
        <rFont val="方正仿宋简体"/>
        <family val="4"/>
        <charset val="134"/>
      </rPr>
      <t>钢带增强</t>
    </r>
    <r>
      <rPr>
        <sz val="10"/>
        <color rgb="FF000000"/>
        <rFont val="Times New Roman"/>
        <family val="1"/>
        <charset val="0"/>
      </rPr>
      <t>PE</t>
    </r>
    <r>
      <rPr>
        <sz val="10"/>
        <color indexed="8"/>
        <rFont val="方正仿宋简体"/>
        <family val="4"/>
        <charset val="134"/>
      </rPr>
      <t>螺旋波纹污水管网</t>
    </r>
    <r>
      <rPr>
        <sz val="10"/>
        <color rgb="FF000000"/>
        <rFont val="Times New Roman"/>
        <family val="1"/>
        <charset val="0"/>
      </rPr>
      <t>0.64</t>
    </r>
    <r>
      <rPr>
        <sz val="10"/>
        <color indexed="8"/>
        <rFont val="方正仿宋简体"/>
        <family val="4"/>
        <charset val="134"/>
      </rPr>
      <t>千米</t>
    </r>
    <r>
      <rPr>
        <sz val="10"/>
        <color rgb="FF000000"/>
        <rFont val="Times New Roman"/>
        <family val="1"/>
        <charset val="0"/>
      </rPr>
      <t>,DN400</t>
    </r>
    <r>
      <rPr>
        <sz val="10"/>
        <color indexed="8"/>
        <rFont val="方正仿宋简体"/>
        <family val="4"/>
        <charset val="134"/>
      </rPr>
      <t>钢带增强</t>
    </r>
    <r>
      <rPr>
        <sz val="10"/>
        <color rgb="FF000000"/>
        <rFont val="Times New Roman"/>
        <family val="1"/>
        <charset val="0"/>
      </rPr>
      <t>PE</t>
    </r>
    <r>
      <rPr>
        <sz val="10"/>
        <color indexed="8"/>
        <rFont val="方正仿宋简体"/>
        <family val="4"/>
        <charset val="134"/>
      </rPr>
      <t>螺旋波纹污水管网</t>
    </r>
    <r>
      <rPr>
        <sz val="10"/>
        <color rgb="FF000000"/>
        <rFont val="Times New Roman"/>
        <family val="1"/>
        <charset val="0"/>
      </rPr>
      <t>2</t>
    </r>
    <r>
      <rPr>
        <sz val="10"/>
        <color indexed="8"/>
        <rFont val="方正仿宋简体"/>
        <family val="4"/>
        <charset val="134"/>
      </rPr>
      <t>千米，</t>
    </r>
    <r>
      <rPr>
        <sz val="10"/>
        <color rgb="FF000000"/>
        <rFont val="Times New Roman"/>
        <family val="1"/>
        <charset val="0"/>
      </rPr>
      <t>DN450PE</t>
    </r>
    <r>
      <rPr>
        <sz val="10"/>
        <color indexed="8"/>
        <rFont val="方正仿宋简体"/>
        <family val="4"/>
        <charset val="134"/>
      </rPr>
      <t>管</t>
    </r>
    <r>
      <rPr>
        <sz val="10"/>
        <color rgb="FF000000"/>
        <rFont val="Times New Roman"/>
        <family val="1"/>
        <charset val="0"/>
      </rPr>
      <t>0.1</t>
    </r>
    <r>
      <rPr>
        <sz val="10"/>
        <color indexed="8"/>
        <rFont val="方正仿宋简体"/>
        <family val="4"/>
        <charset val="134"/>
      </rPr>
      <t>千米，钢筋混凝土承插管</t>
    </r>
    <r>
      <rPr>
        <sz val="10"/>
        <color rgb="FF000000"/>
        <rFont val="Times New Roman"/>
        <family val="1"/>
        <charset val="0"/>
      </rPr>
      <t>0.12</t>
    </r>
    <r>
      <rPr>
        <sz val="10"/>
        <color indexed="8"/>
        <rFont val="方正仿宋简体"/>
        <family val="4"/>
        <charset val="134"/>
      </rPr>
      <t>千米</t>
    </r>
    <r>
      <rPr>
        <sz val="10"/>
        <color rgb="FF000000"/>
        <rFont val="Times New Roman"/>
        <family val="1"/>
        <charset val="0"/>
      </rPr>
      <t>,</t>
    </r>
    <r>
      <rPr>
        <sz val="10"/>
        <color indexed="8"/>
        <rFont val="方正仿宋简体"/>
        <family val="4"/>
        <charset val="134"/>
      </rPr>
      <t>钢筋混凝土浇污水检查井</t>
    </r>
    <r>
      <rPr>
        <sz val="10"/>
        <color rgb="FF000000"/>
        <rFont val="Times New Roman"/>
        <family val="1"/>
        <charset val="0"/>
      </rPr>
      <t>92</t>
    </r>
    <r>
      <rPr>
        <sz val="10"/>
        <color indexed="8"/>
        <rFont val="方正仿宋简体"/>
        <family val="4"/>
        <charset val="134"/>
      </rPr>
      <t>座；</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</si>
  <si>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住房和城乡建设局</t>
    </r>
  </si>
  <si>
    <r>
      <rPr>
        <sz val="10"/>
        <rFont val="方正仿宋简体"/>
        <family val="4"/>
        <charset val="134"/>
      </rPr>
      <t>栋川镇</t>
    </r>
    <r>
      <rPr>
        <sz val="10"/>
        <color rgb="FF000000"/>
        <rFont val="Times New Roman"/>
        <family val="1"/>
        <charset val="0"/>
      </rPr>
      <t>2023</t>
    </r>
    <r>
      <rPr>
        <sz val="10"/>
        <color indexed="8"/>
        <rFont val="方正仿宋简体"/>
        <family val="4"/>
        <charset val="134"/>
      </rPr>
      <t>年人居环境补短板建设项目</t>
    </r>
  </si>
  <si>
    <r>
      <rPr>
        <sz val="10"/>
        <rFont val="方正仿宋简体"/>
        <family val="4"/>
        <charset val="134"/>
      </rPr>
      <t>郭家凹</t>
    </r>
  </si>
  <si>
    <r>
      <rPr>
        <sz val="10"/>
        <rFont val="方正仿宋简体"/>
        <family val="4"/>
        <charset val="134"/>
      </rPr>
      <t>水池支砌浆砌石</t>
    </r>
    <r>
      <rPr>
        <sz val="10"/>
        <rFont val="Times New Roman"/>
        <family val="1"/>
        <charset val="0"/>
      </rPr>
      <t>64.5m³</t>
    </r>
    <r>
      <rPr>
        <sz val="10"/>
        <rFont val="方正仿宋简体"/>
        <family val="4"/>
        <charset val="134"/>
      </rPr>
      <t>，土方开挖</t>
    </r>
    <r>
      <rPr>
        <sz val="10"/>
        <rFont val="Times New Roman"/>
        <family val="1"/>
        <charset val="0"/>
      </rPr>
      <t>250m³</t>
    </r>
    <r>
      <rPr>
        <sz val="10"/>
        <rFont val="方正仿宋简体"/>
        <family val="4"/>
        <charset val="134"/>
      </rPr>
      <t>，架设</t>
    </r>
    <r>
      <rPr>
        <sz val="10"/>
        <rFont val="Times New Roman"/>
        <family val="1"/>
        <charset val="0"/>
      </rPr>
      <t>DN40mm</t>
    </r>
    <r>
      <rPr>
        <sz val="10"/>
        <rFont val="方正仿宋简体"/>
        <family val="4"/>
        <charset val="134"/>
      </rPr>
      <t>镀锌钢管</t>
    </r>
    <r>
      <rPr>
        <sz val="10"/>
        <rFont val="Times New Roman"/>
        <family val="1"/>
        <charset val="0"/>
      </rPr>
      <t>180</t>
    </r>
    <r>
      <rPr>
        <sz val="10"/>
        <rFont val="方正仿宋简体"/>
        <family val="4"/>
        <charset val="134"/>
      </rPr>
      <t>米；</t>
    </r>
    <r>
      <rPr>
        <sz val="10"/>
        <rFont val="Times New Roman"/>
        <family val="1"/>
        <charset val="0"/>
      </rPr>
      <t>2</t>
    </r>
    <r>
      <rPr>
        <sz val="10"/>
        <rFont val="方正仿宋简体"/>
        <family val="4"/>
        <charset val="134"/>
      </rPr>
      <t>、村庄道路浇筑</t>
    </r>
    <r>
      <rPr>
        <sz val="10"/>
        <rFont val="Times New Roman"/>
        <family val="1"/>
        <charset val="0"/>
      </rPr>
      <t>C25</t>
    </r>
    <r>
      <rPr>
        <sz val="10"/>
        <rFont val="方正仿宋简体"/>
        <family val="4"/>
        <charset val="134"/>
      </rPr>
      <t>混凝土路面</t>
    </r>
    <r>
      <rPr>
        <sz val="10"/>
        <rFont val="Times New Roman"/>
        <family val="1"/>
        <charset val="0"/>
      </rPr>
      <t>420</t>
    </r>
    <r>
      <rPr>
        <sz val="10"/>
        <rFont val="方正仿宋简体"/>
        <family val="4"/>
        <charset val="134"/>
      </rPr>
      <t>米</t>
    </r>
  </si>
  <si>
    <r>
      <t>1.</t>
    </r>
    <r>
      <rPr>
        <sz val="10"/>
        <color indexed="8"/>
        <rFont val="方正仿宋简体"/>
        <family val="4"/>
        <charset val="134"/>
      </rPr>
      <t>数量指标：水池支砌浆砌石</t>
    </r>
    <r>
      <rPr>
        <sz val="10"/>
        <color rgb="FF000000"/>
        <rFont val="Times New Roman"/>
        <family val="1"/>
        <charset val="0"/>
      </rPr>
      <t>64.5m³</t>
    </r>
    <r>
      <rPr>
        <sz val="10"/>
        <color indexed="8"/>
        <rFont val="方正仿宋简体"/>
        <family val="4"/>
        <charset val="134"/>
      </rPr>
      <t>，土方开挖</t>
    </r>
    <r>
      <rPr>
        <sz val="10"/>
        <color rgb="FF000000"/>
        <rFont val="Times New Roman"/>
        <family val="1"/>
        <charset val="0"/>
      </rPr>
      <t>250m³</t>
    </r>
    <r>
      <rPr>
        <sz val="10"/>
        <color indexed="8"/>
        <rFont val="方正仿宋简体"/>
        <family val="4"/>
        <charset val="134"/>
      </rPr>
      <t>，架设</t>
    </r>
    <r>
      <rPr>
        <sz val="10"/>
        <color rgb="FF000000"/>
        <rFont val="Times New Roman"/>
        <family val="1"/>
        <charset val="0"/>
      </rPr>
      <t>DN40mm</t>
    </r>
    <r>
      <rPr>
        <sz val="10"/>
        <color indexed="8"/>
        <rFont val="方正仿宋简体"/>
        <family val="4"/>
        <charset val="134"/>
      </rPr>
      <t>镀锌钢管</t>
    </r>
    <r>
      <rPr>
        <sz val="10"/>
        <color rgb="FF000000"/>
        <rFont val="Times New Roman"/>
        <family val="1"/>
        <charset val="0"/>
      </rPr>
      <t>180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、村庄道路浇筑</t>
    </r>
    <r>
      <rPr>
        <sz val="10"/>
        <color rgb="FF000000"/>
        <rFont val="Times New Roman"/>
        <family val="1"/>
        <charset val="0"/>
      </rPr>
      <t>C25</t>
    </r>
    <r>
      <rPr>
        <sz val="10"/>
        <color indexed="8"/>
        <rFont val="方正仿宋简体"/>
        <family val="4"/>
        <charset val="134"/>
      </rPr>
      <t>混凝土路面</t>
    </r>
    <r>
      <rPr>
        <sz val="10"/>
        <color rgb="FF000000"/>
        <rFont val="Times New Roman"/>
        <family val="1"/>
        <charset val="0"/>
      </rPr>
      <t>420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</si>
  <si>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官屯镇</t>
    </r>
    <r>
      <rPr>
        <sz val="10"/>
        <rFont val="Times New Roman"/>
        <family val="1"/>
        <charset val="0"/>
      </rPr>
      <t>2023</t>
    </r>
    <r>
      <rPr>
        <sz val="10"/>
        <rFont val="方正仿宋简体"/>
        <family val="4"/>
        <charset val="134"/>
      </rPr>
      <t>年人居环境补短板建设项目</t>
    </r>
  </si>
  <si>
    <r>
      <rPr>
        <sz val="10"/>
        <rFont val="方正仿宋简体"/>
        <family val="4"/>
        <charset val="134"/>
      </rPr>
      <t>山坡村</t>
    </r>
  </si>
  <si>
    <r>
      <rPr>
        <sz val="10"/>
        <rFont val="方正仿宋简体"/>
        <family val="4"/>
        <charset val="134"/>
      </rPr>
      <t>安装电能路灯</t>
    </r>
    <r>
      <rPr>
        <sz val="10"/>
        <rFont val="Times New Roman"/>
        <family val="1"/>
        <charset val="0"/>
      </rPr>
      <t>20</t>
    </r>
    <r>
      <rPr>
        <sz val="10"/>
        <rFont val="方正仿宋简体"/>
        <family val="4"/>
        <charset val="134"/>
      </rPr>
      <t>盏，安装太阳能路灯</t>
    </r>
    <r>
      <rPr>
        <sz val="10"/>
        <rFont val="Times New Roman"/>
        <family val="1"/>
        <charset val="0"/>
      </rPr>
      <t>20</t>
    </r>
    <r>
      <rPr>
        <sz val="10"/>
        <rFont val="方正仿宋简体"/>
        <family val="4"/>
        <charset val="134"/>
      </rPr>
      <t>盏</t>
    </r>
  </si>
  <si>
    <r>
      <t>1.</t>
    </r>
    <r>
      <rPr>
        <sz val="10"/>
        <color indexed="8"/>
        <rFont val="方正仿宋简体"/>
        <family val="4"/>
        <charset val="134"/>
      </rPr>
      <t>数量指标：安装电能路灯</t>
    </r>
    <r>
      <rPr>
        <sz val="10"/>
        <color rgb="FF000000"/>
        <rFont val="Times New Roman"/>
        <family val="1"/>
        <charset val="0"/>
      </rPr>
      <t>20</t>
    </r>
    <r>
      <rPr>
        <sz val="10"/>
        <color indexed="8"/>
        <rFont val="方正仿宋简体"/>
        <family val="4"/>
        <charset val="134"/>
      </rPr>
      <t>盏，安装太阳能路灯</t>
    </r>
    <r>
      <rPr>
        <sz val="10"/>
        <color rgb="FF000000"/>
        <rFont val="Times New Roman"/>
        <family val="1"/>
        <charset val="0"/>
      </rPr>
      <t>20</t>
    </r>
    <r>
      <rPr>
        <sz val="10"/>
        <color indexed="8"/>
        <rFont val="方正仿宋简体"/>
        <family val="4"/>
        <charset val="134"/>
      </rPr>
      <t>盏；</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</si>
  <si>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弥兴镇</t>
    </r>
    <r>
      <rPr>
        <sz val="10"/>
        <rFont val="Times New Roman"/>
        <family val="1"/>
        <charset val="0"/>
      </rPr>
      <t>2023</t>
    </r>
    <r>
      <rPr>
        <sz val="10"/>
        <rFont val="方正仿宋简体"/>
        <family val="4"/>
        <charset val="134"/>
      </rPr>
      <t>年人居环境补短板建设项目</t>
    </r>
  </si>
  <si>
    <r>
      <rPr>
        <sz val="10"/>
        <rFont val="方正仿宋简体"/>
        <family val="4"/>
        <charset val="134"/>
      </rPr>
      <t>弥兴村朱街村官庄村大村村</t>
    </r>
  </si>
  <si>
    <r>
      <rPr>
        <sz val="10"/>
        <rFont val="方正仿宋简体"/>
        <family val="4"/>
        <charset val="134"/>
      </rPr>
      <t>弥兴村、朱街村、官庄村、大村村建垃圾房</t>
    </r>
    <r>
      <rPr>
        <sz val="10"/>
        <rFont val="Times New Roman"/>
        <family val="1"/>
        <charset val="0"/>
      </rPr>
      <t>4</t>
    </r>
    <r>
      <rPr>
        <sz val="10"/>
        <rFont val="方正仿宋简体"/>
        <family val="4"/>
        <charset val="134"/>
      </rPr>
      <t>座、垃圾池</t>
    </r>
    <r>
      <rPr>
        <sz val="10"/>
        <rFont val="Times New Roman"/>
        <family val="1"/>
        <charset val="0"/>
      </rPr>
      <t>2座、排污沟长200米、挡土墙60m³、砖砌体400米等基础设施建设</t>
    </r>
  </si>
  <si>
    <r>
      <t>1.</t>
    </r>
    <r>
      <rPr>
        <sz val="10"/>
        <color indexed="8"/>
        <rFont val="方正仿宋简体"/>
        <family val="4"/>
        <charset val="134"/>
      </rPr>
      <t>数量指标：建垃圾房</t>
    </r>
    <r>
      <rPr>
        <sz val="10"/>
        <color rgb="FF000000"/>
        <rFont val="Times New Roman"/>
        <family val="1"/>
        <charset val="0"/>
      </rPr>
      <t>4座、垃圾池2座、排污沟长200米、挡土墙60m³、砖砌体400米；2.质量指标:工程验收合格率100%；3.时效指标：当年开工率100%；4.满意度指标：受益人口满意度≥95%。</t>
    </r>
  </si>
  <si>
    <r>
      <rPr>
        <sz val="10"/>
        <rFont val="方正仿宋简体"/>
        <family val="4"/>
        <charset val="134"/>
      </rPr>
      <t>光禄镇</t>
    </r>
    <r>
      <rPr>
        <sz val="10"/>
        <rFont val="Times New Roman"/>
        <family val="1"/>
        <charset val="0"/>
      </rPr>
      <t>2023</t>
    </r>
    <r>
      <rPr>
        <sz val="10"/>
        <rFont val="方正仿宋简体"/>
        <family val="4"/>
        <charset val="134"/>
      </rPr>
      <t>年人居环境补短板建设项目</t>
    </r>
  </si>
  <si>
    <r>
      <rPr>
        <sz val="10"/>
        <rFont val="方正仿宋简体"/>
        <family val="4"/>
        <charset val="134"/>
      </rPr>
      <t>江尾村</t>
    </r>
  </si>
  <si>
    <r>
      <rPr>
        <sz val="10"/>
        <rFont val="方正仿宋简体"/>
        <family val="4"/>
        <charset val="134"/>
      </rPr>
      <t>庄房组村庄道路硬化</t>
    </r>
    <r>
      <rPr>
        <sz val="10"/>
        <rFont val="Times New Roman"/>
        <family val="1"/>
        <charset val="0"/>
      </rPr>
      <t>370</t>
    </r>
    <r>
      <rPr>
        <sz val="10"/>
        <rFont val="方正仿宋简体"/>
        <family val="4"/>
        <charset val="134"/>
      </rPr>
      <t>米</t>
    </r>
  </si>
  <si>
    <r>
      <t>1.</t>
    </r>
    <r>
      <rPr>
        <sz val="10"/>
        <color indexed="8"/>
        <rFont val="方正仿宋简体"/>
        <family val="4"/>
        <charset val="134"/>
      </rPr>
      <t>数量指标：庄房组村庄道路硬化</t>
    </r>
    <r>
      <rPr>
        <sz val="10"/>
        <color rgb="FF000000"/>
        <rFont val="Times New Roman"/>
        <family val="1"/>
        <charset val="0"/>
      </rPr>
      <t>370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</si>
  <si>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适中乡</t>
    </r>
    <r>
      <rPr>
        <sz val="10"/>
        <rFont val="Times New Roman"/>
        <family val="1"/>
        <charset val="0"/>
      </rPr>
      <t>2023</t>
    </r>
    <r>
      <rPr>
        <sz val="10"/>
        <rFont val="方正仿宋简体"/>
        <family val="4"/>
        <charset val="134"/>
      </rPr>
      <t>年人居环境补短板建设项目</t>
    </r>
  </si>
  <si>
    <r>
      <rPr>
        <sz val="10"/>
        <rFont val="方正仿宋简体"/>
        <family val="4"/>
        <charset val="134"/>
      </rPr>
      <t>排污主水管</t>
    </r>
    <r>
      <rPr>
        <sz val="10"/>
        <rFont val="Times New Roman"/>
        <family val="1"/>
        <charset val="0"/>
      </rPr>
      <t>DN300mm</t>
    </r>
    <r>
      <rPr>
        <sz val="10"/>
        <rFont val="方正仿宋简体"/>
        <family val="4"/>
        <charset val="134"/>
      </rPr>
      <t>钢带增强聚乙烯螺旋波纹管长</t>
    </r>
    <r>
      <rPr>
        <sz val="10"/>
        <rFont val="Times New Roman"/>
        <family val="1"/>
        <charset val="0"/>
      </rPr>
      <t>324</t>
    </r>
    <r>
      <rPr>
        <sz val="10"/>
        <rFont val="方正仿宋简体"/>
        <family val="4"/>
        <charset val="134"/>
      </rPr>
      <t>米，排污沟</t>
    </r>
    <r>
      <rPr>
        <sz val="10"/>
        <rFont val="Times New Roman"/>
        <family val="1"/>
        <charset val="0"/>
      </rPr>
      <t>c20</t>
    </r>
    <r>
      <rPr>
        <sz val="10"/>
        <rFont val="方正仿宋简体"/>
        <family val="4"/>
        <charset val="134"/>
      </rPr>
      <t>砼浇筑长</t>
    </r>
    <r>
      <rPr>
        <sz val="10"/>
        <rFont val="Times New Roman"/>
        <family val="1"/>
        <charset val="0"/>
      </rPr>
      <t>69</t>
    </r>
    <r>
      <rPr>
        <sz val="10"/>
        <rFont val="方正仿宋简体"/>
        <family val="4"/>
        <charset val="134"/>
      </rPr>
      <t>米，道路修复</t>
    </r>
    <r>
      <rPr>
        <sz val="10"/>
        <rFont val="Times New Roman"/>
        <family val="1"/>
        <charset val="0"/>
      </rPr>
      <t>21米，排污沟盖板浇筑126米</t>
    </r>
  </si>
  <si>
    <r>
      <t>1.</t>
    </r>
    <r>
      <rPr>
        <sz val="10"/>
        <color indexed="8"/>
        <rFont val="方正仿宋简体"/>
        <family val="4"/>
        <charset val="134"/>
      </rPr>
      <t>数量指标：排污主水管</t>
    </r>
    <r>
      <rPr>
        <sz val="10"/>
        <color rgb="FF000000"/>
        <rFont val="Times New Roman"/>
        <family val="1"/>
        <charset val="0"/>
      </rPr>
      <t>DN300mm</t>
    </r>
    <r>
      <rPr>
        <sz val="10"/>
        <color indexed="8"/>
        <rFont val="方正仿宋简体"/>
        <family val="4"/>
        <charset val="134"/>
      </rPr>
      <t>钢带增强聚乙烯螺旋波纹管长</t>
    </r>
    <r>
      <rPr>
        <sz val="10"/>
        <color rgb="FF000000"/>
        <rFont val="Times New Roman"/>
        <family val="1"/>
        <charset val="0"/>
      </rPr>
      <t>324</t>
    </r>
    <r>
      <rPr>
        <sz val="10"/>
        <color indexed="8"/>
        <rFont val="方正仿宋简体"/>
        <family val="4"/>
        <charset val="134"/>
      </rPr>
      <t>米，排污沟</t>
    </r>
    <r>
      <rPr>
        <sz val="10"/>
        <color rgb="FF000000"/>
        <rFont val="Times New Roman"/>
        <family val="1"/>
        <charset val="0"/>
      </rPr>
      <t>c20</t>
    </r>
    <r>
      <rPr>
        <sz val="10"/>
        <color indexed="8"/>
        <rFont val="方正仿宋简体"/>
        <family val="4"/>
        <charset val="134"/>
      </rPr>
      <t>砼浇筑长</t>
    </r>
    <r>
      <rPr>
        <sz val="10"/>
        <color rgb="FF000000"/>
        <rFont val="Times New Roman"/>
        <family val="1"/>
        <charset val="0"/>
      </rPr>
      <t>69</t>
    </r>
    <r>
      <rPr>
        <sz val="10"/>
        <color indexed="8"/>
        <rFont val="方正仿宋简体"/>
        <family val="4"/>
        <charset val="134"/>
      </rPr>
      <t>米，道路修复</t>
    </r>
    <r>
      <rPr>
        <sz val="10"/>
        <color rgb="FF000000"/>
        <rFont val="Times New Roman"/>
        <family val="1"/>
        <charset val="0"/>
      </rPr>
      <t>21</t>
    </r>
    <r>
      <rPr>
        <sz val="10"/>
        <color indexed="8"/>
        <rFont val="方正仿宋简体"/>
        <family val="4"/>
        <charset val="134"/>
      </rPr>
      <t>米，排污沟盖板浇筑</t>
    </r>
    <r>
      <rPr>
        <sz val="10"/>
        <color rgb="FF000000"/>
        <rFont val="Times New Roman"/>
        <family val="1"/>
        <charset val="0"/>
      </rPr>
      <t>126</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</si>
  <si>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大河口乡</t>
    </r>
    <r>
      <rPr>
        <sz val="10"/>
        <rFont val="Times New Roman"/>
        <family val="1"/>
        <charset val="0"/>
      </rPr>
      <t>2023</t>
    </r>
    <r>
      <rPr>
        <sz val="10"/>
        <rFont val="方正仿宋简体"/>
        <family val="4"/>
        <charset val="134"/>
      </rPr>
      <t>年人居环境补短板建设项目</t>
    </r>
  </si>
  <si>
    <r>
      <rPr>
        <sz val="10"/>
        <rFont val="方正仿宋简体"/>
        <family val="4"/>
        <charset val="134"/>
      </rPr>
      <t>涟水村</t>
    </r>
  </si>
  <si>
    <r>
      <rPr>
        <sz val="10"/>
        <rFont val="方正仿宋简体"/>
        <family val="4"/>
        <charset val="134"/>
      </rPr>
      <t>防护围栏</t>
    </r>
    <r>
      <rPr>
        <sz val="10"/>
        <rFont val="Times New Roman"/>
        <family val="1"/>
        <charset val="0"/>
      </rPr>
      <t>180</t>
    </r>
    <r>
      <rPr>
        <sz val="10"/>
        <rFont val="方正仿宋简体"/>
        <family val="4"/>
        <charset val="134"/>
      </rPr>
      <t>米，砖砌体铺设地面</t>
    </r>
    <r>
      <rPr>
        <sz val="10"/>
        <rFont val="Times New Roman"/>
        <family val="1"/>
        <charset val="0"/>
      </rPr>
      <t>190</t>
    </r>
    <r>
      <rPr>
        <sz val="10"/>
        <rFont val="方正仿宋简体"/>
        <family val="4"/>
        <charset val="134"/>
      </rPr>
      <t>平方米，</t>
    </r>
    <r>
      <rPr>
        <sz val="10"/>
        <rFont val="Times New Roman"/>
        <family val="1"/>
        <charset val="0"/>
      </rPr>
      <t>C20</t>
    </r>
    <r>
      <rPr>
        <sz val="10"/>
        <rFont val="方正仿宋简体"/>
        <family val="4"/>
        <charset val="134"/>
      </rPr>
      <t>砼地板浇筑</t>
    </r>
    <r>
      <rPr>
        <sz val="10"/>
        <rFont val="Times New Roman"/>
        <family val="1"/>
        <charset val="0"/>
      </rPr>
      <t>212</t>
    </r>
    <r>
      <rPr>
        <sz val="10"/>
        <rFont val="方正仿宋简体"/>
        <family val="4"/>
        <charset val="134"/>
      </rPr>
      <t>立方米</t>
    </r>
  </si>
  <si>
    <r>
      <t>1.</t>
    </r>
    <r>
      <rPr>
        <sz val="10"/>
        <color indexed="8"/>
        <rFont val="方正仿宋简体"/>
        <family val="4"/>
        <charset val="134"/>
      </rPr>
      <t>数量指标：防护围栏</t>
    </r>
    <r>
      <rPr>
        <sz val="10"/>
        <color rgb="FF000000"/>
        <rFont val="Times New Roman"/>
        <family val="1"/>
        <charset val="0"/>
      </rPr>
      <t>180</t>
    </r>
    <r>
      <rPr>
        <sz val="10"/>
        <color indexed="8"/>
        <rFont val="方正仿宋简体"/>
        <family val="4"/>
        <charset val="134"/>
      </rPr>
      <t>米，砖砌体铺设地面</t>
    </r>
    <r>
      <rPr>
        <sz val="10"/>
        <color rgb="FF000000"/>
        <rFont val="Times New Roman"/>
        <family val="1"/>
        <charset val="0"/>
      </rPr>
      <t>190</t>
    </r>
    <r>
      <rPr>
        <sz val="10"/>
        <color indexed="8"/>
        <rFont val="方正仿宋简体"/>
        <family val="4"/>
        <charset val="134"/>
      </rPr>
      <t>平方米，</t>
    </r>
    <r>
      <rPr>
        <sz val="10"/>
        <color rgb="FF000000"/>
        <rFont val="Times New Roman"/>
        <family val="1"/>
        <charset val="0"/>
      </rPr>
      <t>C20</t>
    </r>
    <r>
      <rPr>
        <sz val="10"/>
        <color indexed="8"/>
        <rFont val="方正仿宋简体"/>
        <family val="4"/>
        <charset val="134"/>
      </rPr>
      <t>砼地板浇筑</t>
    </r>
    <r>
      <rPr>
        <sz val="10"/>
        <color rgb="FF000000"/>
        <rFont val="Times New Roman"/>
        <family val="1"/>
        <charset val="0"/>
      </rPr>
      <t>212</t>
    </r>
    <r>
      <rPr>
        <sz val="10"/>
        <color indexed="8"/>
        <rFont val="方正仿宋简体"/>
        <family val="4"/>
        <charset val="134"/>
      </rPr>
      <t>立方米；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</si>
  <si>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左门乡</t>
    </r>
    <r>
      <rPr>
        <sz val="10"/>
        <rFont val="Times New Roman"/>
        <family val="1"/>
        <charset val="0"/>
      </rPr>
      <t>2023</t>
    </r>
    <r>
      <rPr>
        <sz val="10"/>
        <rFont val="方正仿宋简体"/>
        <family val="4"/>
        <charset val="134"/>
      </rPr>
      <t>年人居环境补短板建设项目</t>
    </r>
  </si>
  <si>
    <r>
      <rPr>
        <sz val="10"/>
        <rFont val="方正仿宋简体"/>
        <family val="4"/>
        <charset val="134"/>
      </rPr>
      <t>左门村</t>
    </r>
  </si>
  <si>
    <r>
      <rPr>
        <sz val="10"/>
        <rFont val="方正仿宋简体"/>
        <family val="4"/>
        <charset val="134"/>
      </rPr>
      <t>安装</t>
    </r>
    <r>
      <rPr>
        <sz val="10"/>
        <rFont val="Times New Roman"/>
        <family val="1"/>
        <charset val="0"/>
      </rPr>
      <t>DN160PVC</t>
    </r>
    <r>
      <rPr>
        <sz val="10"/>
        <rFont val="方正仿宋简体"/>
        <family val="4"/>
        <charset val="134"/>
      </rPr>
      <t>污水主管</t>
    </r>
    <r>
      <rPr>
        <sz val="10"/>
        <rFont val="Times New Roman"/>
        <family val="1"/>
        <charset val="0"/>
      </rPr>
      <t>115</t>
    </r>
    <r>
      <rPr>
        <sz val="10"/>
        <rFont val="方正仿宋简体"/>
        <family val="4"/>
        <charset val="134"/>
      </rPr>
      <t>米，</t>
    </r>
    <r>
      <rPr>
        <sz val="10"/>
        <rFont val="Times New Roman"/>
        <family val="1"/>
        <charset val="0"/>
      </rPr>
      <t>DN110PVC</t>
    </r>
    <r>
      <rPr>
        <sz val="10"/>
        <rFont val="方正仿宋简体"/>
        <family val="4"/>
        <charset val="134"/>
      </rPr>
      <t>污水分管</t>
    </r>
    <r>
      <rPr>
        <sz val="10"/>
        <rFont val="Times New Roman"/>
        <family val="1"/>
        <charset val="0"/>
      </rPr>
      <t>210</t>
    </r>
    <r>
      <rPr>
        <sz val="10"/>
        <rFont val="方正仿宋简体"/>
        <family val="4"/>
        <charset val="134"/>
      </rPr>
      <t>米，路面混凝土浇筑</t>
    </r>
    <r>
      <rPr>
        <sz val="10"/>
        <rFont val="Times New Roman"/>
        <family val="1"/>
        <charset val="0"/>
      </rPr>
      <t>12m³</t>
    </r>
  </si>
  <si>
    <r>
      <t>1.</t>
    </r>
    <r>
      <rPr>
        <sz val="10"/>
        <color indexed="8"/>
        <rFont val="方正仿宋简体"/>
        <family val="4"/>
        <charset val="134"/>
      </rPr>
      <t>数量指标：安装</t>
    </r>
    <r>
      <rPr>
        <sz val="10"/>
        <color rgb="FF000000"/>
        <rFont val="Times New Roman"/>
        <family val="1"/>
        <charset val="0"/>
      </rPr>
      <t>DN160PVC</t>
    </r>
    <r>
      <rPr>
        <sz val="10"/>
        <color indexed="8"/>
        <rFont val="方正仿宋简体"/>
        <family val="4"/>
        <charset val="134"/>
      </rPr>
      <t>污水主管</t>
    </r>
    <r>
      <rPr>
        <sz val="10"/>
        <color rgb="FF000000"/>
        <rFont val="Times New Roman"/>
        <family val="1"/>
        <charset val="0"/>
      </rPr>
      <t>115</t>
    </r>
    <r>
      <rPr>
        <sz val="10"/>
        <color indexed="8"/>
        <rFont val="方正仿宋简体"/>
        <family val="4"/>
        <charset val="134"/>
      </rPr>
      <t>米，</t>
    </r>
    <r>
      <rPr>
        <sz val="10"/>
        <color rgb="FF000000"/>
        <rFont val="Times New Roman"/>
        <family val="1"/>
        <charset val="0"/>
      </rPr>
      <t>DN110PVC</t>
    </r>
    <r>
      <rPr>
        <sz val="10"/>
        <color indexed="8"/>
        <rFont val="方正仿宋简体"/>
        <family val="4"/>
        <charset val="134"/>
      </rPr>
      <t>污水分管</t>
    </r>
    <r>
      <rPr>
        <sz val="10"/>
        <color rgb="FF000000"/>
        <rFont val="Times New Roman"/>
        <family val="1"/>
        <charset val="0"/>
      </rPr>
      <t>210</t>
    </r>
    <r>
      <rPr>
        <sz val="10"/>
        <color indexed="8"/>
        <rFont val="方正仿宋简体"/>
        <family val="4"/>
        <charset val="134"/>
      </rPr>
      <t>米，路面混凝土浇筑</t>
    </r>
    <r>
      <rPr>
        <sz val="10"/>
        <color rgb="FF000000"/>
        <rFont val="Times New Roman"/>
        <family val="1"/>
        <charset val="0"/>
      </rPr>
      <t>12m</t>
    </r>
    <r>
      <rPr>
        <sz val="10"/>
        <color indexed="8"/>
        <rFont val="Times New Roman"/>
        <family val="1"/>
        <charset val="0"/>
      </rPr>
      <t>³</t>
    </r>
    <r>
      <rPr>
        <sz val="10"/>
        <color indexed="8"/>
        <rFont val="方正仿宋简体"/>
        <family val="4"/>
        <charset val="134"/>
      </rPr>
      <t>；</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</si>
  <si>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前场镇</t>
    </r>
    <r>
      <rPr>
        <sz val="10"/>
        <rFont val="Times New Roman"/>
        <family val="1"/>
        <charset val="0"/>
      </rPr>
      <t>2023</t>
    </r>
    <r>
      <rPr>
        <sz val="10"/>
        <rFont val="方正仿宋简体"/>
        <family val="4"/>
        <charset val="134"/>
      </rPr>
      <t>年人居环境补短板建设项目</t>
    </r>
  </si>
  <si>
    <r>
      <rPr>
        <sz val="10"/>
        <rFont val="方正仿宋简体"/>
        <family val="4"/>
        <charset val="134"/>
      </rPr>
      <t>稗子田村、新街社区</t>
    </r>
  </si>
  <si>
    <r>
      <rPr>
        <sz val="10"/>
        <rFont val="方正仿宋简体"/>
        <family val="4"/>
        <charset val="134"/>
      </rPr>
      <t>污水管网埋设</t>
    </r>
    <r>
      <rPr>
        <sz val="10"/>
        <rFont val="Times New Roman"/>
        <family val="1"/>
        <charset val="0"/>
      </rPr>
      <t>DN200PE</t>
    </r>
    <r>
      <rPr>
        <sz val="10"/>
        <rFont val="方正仿宋简体"/>
        <family val="4"/>
        <charset val="134"/>
      </rPr>
      <t>管</t>
    </r>
    <r>
      <rPr>
        <sz val="10"/>
        <rFont val="Times New Roman"/>
        <family val="1"/>
        <charset val="0"/>
      </rPr>
      <t>51.2</t>
    </r>
    <r>
      <rPr>
        <sz val="10"/>
        <rFont val="方正仿宋简体"/>
        <family val="4"/>
        <charset val="134"/>
      </rPr>
      <t>米、</t>
    </r>
    <r>
      <rPr>
        <sz val="10"/>
        <rFont val="Times New Roman"/>
        <family val="1"/>
        <charset val="0"/>
      </rPr>
      <t>DN110PE</t>
    </r>
    <r>
      <rPr>
        <sz val="10"/>
        <rFont val="方正仿宋简体"/>
        <family val="4"/>
        <charset val="134"/>
      </rPr>
      <t>管</t>
    </r>
    <r>
      <rPr>
        <sz val="10"/>
        <rFont val="Times New Roman"/>
        <family val="1"/>
        <charset val="0"/>
      </rPr>
      <t>158</t>
    </r>
    <r>
      <rPr>
        <sz val="10"/>
        <rFont val="方正仿宋简体"/>
        <family val="4"/>
        <charset val="134"/>
      </rPr>
      <t>米；村内道路修复、硬化</t>
    </r>
    <r>
      <rPr>
        <sz val="10"/>
        <rFont val="Times New Roman"/>
        <family val="1"/>
        <charset val="0"/>
      </rPr>
      <t>C25</t>
    </r>
    <r>
      <rPr>
        <sz val="10"/>
        <rFont val="方正仿宋简体"/>
        <family val="4"/>
        <charset val="134"/>
      </rPr>
      <t>砼</t>
    </r>
    <r>
      <rPr>
        <sz val="10"/>
        <rFont val="Times New Roman"/>
        <family val="1"/>
        <charset val="0"/>
      </rPr>
      <t>43m³</t>
    </r>
    <r>
      <rPr>
        <sz val="10"/>
        <rFont val="方正仿宋简体"/>
        <family val="4"/>
        <charset val="134"/>
      </rPr>
      <t>；支砌砖砌体挡墙</t>
    </r>
    <r>
      <rPr>
        <sz val="10"/>
        <rFont val="Times New Roman"/>
        <family val="1"/>
        <charset val="0"/>
      </rPr>
      <t>31m³</t>
    </r>
    <r>
      <rPr>
        <sz val="10"/>
        <rFont val="方正仿宋简体"/>
        <family val="4"/>
        <charset val="134"/>
      </rPr>
      <t>；支砌砖砌体</t>
    </r>
    <r>
      <rPr>
        <sz val="10"/>
        <rFont val="Times New Roman"/>
        <family val="1"/>
        <charset val="0"/>
      </rPr>
      <t>32m³</t>
    </r>
    <r>
      <rPr>
        <sz val="10"/>
        <rFont val="方正仿宋简体"/>
        <family val="4"/>
        <charset val="134"/>
      </rPr>
      <t>；安全护栏安装</t>
    </r>
    <r>
      <rPr>
        <sz val="10"/>
        <rFont val="Times New Roman"/>
        <family val="1"/>
        <charset val="0"/>
      </rPr>
      <t>98</t>
    </r>
    <r>
      <rPr>
        <sz val="10"/>
        <rFont val="方正仿宋简体"/>
        <family val="4"/>
        <charset val="134"/>
      </rPr>
      <t>米等设施</t>
    </r>
  </si>
  <si>
    <r>
      <t>1.</t>
    </r>
    <r>
      <rPr>
        <sz val="10"/>
        <color indexed="8"/>
        <rFont val="方正仿宋简体"/>
        <family val="4"/>
        <charset val="134"/>
      </rPr>
      <t>数量指标：污水管网埋设</t>
    </r>
    <r>
      <rPr>
        <sz val="10"/>
        <color rgb="FF000000"/>
        <rFont val="Times New Roman"/>
        <family val="1"/>
        <charset val="0"/>
      </rPr>
      <t>DN200PE</t>
    </r>
    <r>
      <rPr>
        <sz val="10"/>
        <color indexed="8"/>
        <rFont val="方正仿宋简体"/>
        <family val="4"/>
        <charset val="134"/>
      </rPr>
      <t>管</t>
    </r>
    <r>
      <rPr>
        <sz val="10"/>
        <color rgb="FF000000"/>
        <rFont val="Times New Roman"/>
        <family val="1"/>
        <charset val="0"/>
      </rPr>
      <t>51.2</t>
    </r>
    <r>
      <rPr>
        <sz val="10"/>
        <color indexed="8"/>
        <rFont val="方正仿宋简体"/>
        <family val="4"/>
        <charset val="134"/>
      </rPr>
      <t>米、</t>
    </r>
    <r>
      <rPr>
        <sz val="10"/>
        <color rgb="FF000000"/>
        <rFont val="Times New Roman"/>
        <family val="1"/>
        <charset val="0"/>
      </rPr>
      <t>DN110PE</t>
    </r>
    <r>
      <rPr>
        <sz val="10"/>
        <color indexed="8"/>
        <rFont val="方正仿宋简体"/>
        <family val="4"/>
        <charset val="134"/>
      </rPr>
      <t>管</t>
    </r>
    <r>
      <rPr>
        <sz val="10"/>
        <color rgb="FF000000"/>
        <rFont val="Times New Roman"/>
        <family val="1"/>
        <charset val="0"/>
      </rPr>
      <t>158</t>
    </r>
    <r>
      <rPr>
        <sz val="10"/>
        <color indexed="8"/>
        <rFont val="方正仿宋简体"/>
        <family val="4"/>
        <charset val="134"/>
      </rPr>
      <t>米；村内道路修复、硬化</t>
    </r>
    <r>
      <rPr>
        <sz val="10"/>
        <color rgb="FF000000"/>
        <rFont val="Times New Roman"/>
        <family val="1"/>
        <charset val="0"/>
      </rPr>
      <t>C25</t>
    </r>
    <r>
      <rPr>
        <sz val="10"/>
        <color indexed="8"/>
        <rFont val="方正仿宋简体"/>
        <family val="4"/>
        <charset val="134"/>
      </rPr>
      <t>砼</t>
    </r>
    <r>
      <rPr>
        <sz val="10"/>
        <color rgb="FF000000"/>
        <rFont val="Times New Roman"/>
        <family val="1"/>
        <charset val="0"/>
      </rPr>
      <t>43m³</t>
    </r>
    <r>
      <rPr>
        <sz val="10"/>
        <color indexed="8"/>
        <rFont val="方正仿宋简体"/>
        <family val="4"/>
        <charset val="134"/>
      </rPr>
      <t>；支砌砖砌体挡墙</t>
    </r>
    <r>
      <rPr>
        <sz val="10"/>
        <color rgb="FF000000"/>
        <rFont val="Times New Roman"/>
        <family val="1"/>
        <charset val="0"/>
      </rPr>
      <t>31m³</t>
    </r>
    <r>
      <rPr>
        <sz val="10"/>
        <color indexed="8"/>
        <rFont val="方正仿宋简体"/>
        <family val="4"/>
        <charset val="134"/>
      </rPr>
      <t>；支砌砖砌体</t>
    </r>
    <r>
      <rPr>
        <sz val="10"/>
        <color rgb="FF000000"/>
        <rFont val="Times New Roman"/>
        <family val="1"/>
        <charset val="0"/>
      </rPr>
      <t>32m³</t>
    </r>
    <r>
      <rPr>
        <sz val="10"/>
        <color indexed="8"/>
        <rFont val="方正仿宋简体"/>
        <family val="4"/>
        <charset val="134"/>
      </rPr>
      <t>；安全护栏安装</t>
    </r>
    <r>
      <rPr>
        <sz val="10"/>
        <color rgb="FF000000"/>
        <rFont val="Times New Roman"/>
        <family val="1"/>
        <charset val="0"/>
      </rPr>
      <t>98</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</si>
  <si>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太平镇</t>
    </r>
    <r>
      <rPr>
        <sz val="10"/>
        <rFont val="Times New Roman"/>
        <family val="1"/>
        <charset val="0"/>
      </rPr>
      <t>2023</t>
    </r>
    <r>
      <rPr>
        <sz val="10"/>
        <rFont val="方正仿宋简体"/>
        <family val="4"/>
        <charset val="134"/>
      </rPr>
      <t>年人居环境补短板建设项目</t>
    </r>
  </si>
  <si>
    <r>
      <rPr>
        <sz val="10"/>
        <rFont val="方正仿宋简体"/>
        <family val="4"/>
        <charset val="134"/>
      </rPr>
      <t>陈家洼村民小组开挖村内道路</t>
    </r>
    <r>
      <rPr>
        <sz val="10"/>
        <rFont val="Times New Roman"/>
        <family val="1"/>
        <charset val="0"/>
      </rPr>
      <t>5.8</t>
    </r>
    <r>
      <rPr>
        <sz val="10"/>
        <rFont val="方正仿宋简体"/>
        <family val="4"/>
        <charset val="134"/>
      </rPr>
      <t>公里，土石方开挖</t>
    </r>
    <r>
      <rPr>
        <sz val="10"/>
        <rFont val="Times New Roman"/>
        <family val="1"/>
        <charset val="0"/>
      </rPr>
      <t>2400</t>
    </r>
    <r>
      <rPr>
        <sz val="10"/>
        <rFont val="方正仿宋简体"/>
        <family val="4"/>
        <charset val="134"/>
      </rPr>
      <t>立方米</t>
    </r>
    <r>
      <rPr>
        <sz val="10"/>
        <rFont val="Times New Roman"/>
        <family val="1"/>
        <charset val="0"/>
      </rPr>
      <t>,</t>
    </r>
    <r>
      <rPr>
        <sz val="10"/>
        <rFont val="方正仿宋简体"/>
        <family val="4"/>
        <charset val="134"/>
      </rPr>
      <t>埋设</t>
    </r>
    <r>
      <rPr>
        <sz val="10"/>
        <rFont val="Times New Roman"/>
        <family val="1"/>
        <charset val="0"/>
      </rPr>
      <t>@400</t>
    </r>
    <r>
      <rPr>
        <sz val="10"/>
        <rFont val="方正仿宋简体"/>
        <family val="4"/>
        <charset val="134"/>
      </rPr>
      <t>钢筋混凝土圆管涵</t>
    </r>
    <r>
      <rPr>
        <sz val="10"/>
        <rFont val="Times New Roman"/>
        <family val="1"/>
        <charset val="0"/>
      </rPr>
      <t>10</t>
    </r>
    <r>
      <rPr>
        <sz val="10"/>
        <rFont val="方正仿宋简体"/>
        <family val="4"/>
        <charset val="134"/>
      </rPr>
      <t>米</t>
    </r>
  </si>
  <si>
    <r>
      <t>1.</t>
    </r>
    <r>
      <rPr>
        <sz val="10"/>
        <color indexed="8"/>
        <rFont val="方正仿宋简体"/>
        <family val="4"/>
        <charset val="134"/>
      </rPr>
      <t>数量指标：开挖村内道路</t>
    </r>
    <r>
      <rPr>
        <sz val="10"/>
        <color rgb="FF000000"/>
        <rFont val="Times New Roman"/>
        <family val="1"/>
        <charset val="0"/>
      </rPr>
      <t>5.8</t>
    </r>
    <r>
      <rPr>
        <sz val="10"/>
        <color indexed="8"/>
        <rFont val="方正仿宋简体"/>
        <family val="4"/>
        <charset val="134"/>
      </rPr>
      <t>公里，土石方开挖</t>
    </r>
    <r>
      <rPr>
        <sz val="10"/>
        <color rgb="FF000000"/>
        <rFont val="Times New Roman"/>
        <family val="1"/>
        <charset val="0"/>
      </rPr>
      <t>2400</t>
    </r>
    <r>
      <rPr>
        <sz val="10"/>
        <color indexed="8"/>
        <rFont val="方正仿宋简体"/>
        <family val="4"/>
        <charset val="134"/>
      </rPr>
      <t>立方米</t>
    </r>
    <r>
      <rPr>
        <sz val="10"/>
        <color rgb="FF000000"/>
        <rFont val="Times New Roman"/>
        <family val="1"/>
        <charset val="0"/>
      </rPr>
      <t>,</t>
    </r>
    <r>
      <rPr>
        <sz val="10"/>
        <color indexed="8"/>
        <rFont val="方正仿宋简体"/>
        <family val="4"/>
        <charset val="134"/>
      </rPr>
      <t>埋设</t>
    </r>
    <r>
      <rPr>
        <sz val="10"/>
        <color rgb="FF000000"/>
        <rFont val="Times New Roman"/>
        <family val="1"/>
        <charset val="0"/>
      </rPr>
      <t>@400</t>
    </r>
    <r>
      <rPr>
        <sz val="10"/>
        <color indexed="8"/>
        <rFont val="方正仿宋简体"/>
        <family val="4"/>
        <charset val="134"/>
      </rPr>
      <t>钢筋混凝土圆管涵</t>
    </r>
    <r>
      <rPr>
        <sz val="10"/>
        <color rgb="FF000000"/>
        <rFont val="Times New Roman"/>
        <family val="1"/>
        <charset val="0"/>
      </rPr>
      <t>10</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</si>
  <si>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光禄镇光禄社区、旧城村宜居宜业和美示范村建设项目</t>
    </r>
  </si>
  <si>
    <r>
      <rPr>
        <sz val="10"/>
        <rFont val="方正仿宋简体"/>
        <family val="4"/>
        <charset val="134"/>
      </rPr>
      <t>光禄社区</t>
    </r>
    <r>
      <rPr>
        <sz val="10"/>
        <rFont val="Times New Roman"/>
        <family val="1"/>
        <charset val="0"/>
      </rPr>
      <t xml:space="preserve">       </t>
    </r>
    <r>
      <rPr>
        <sz val="10"/>
        <rFont val="方正仿宋简体"/>
        <family val="4"/>
        <charset val="134"/>
      </rPr>
      <t>旧城村</t>
    </r>
  </si>
  <si>
    <r>
      <rPr>
        <sz val="10"/>
        <rFont val="方正仿宋简体"/>
        <family val="4"/>
        <charset val="134"/>
      </rPr>
      <t>安装</t>
    </r>
    <r>
      <rPr>
        <sz val="10"/>
        <rFont val="Times New Roman"/>
        <family val="1"/>
        <charset val="0"/>
      </rPr>
      <t>DN400</t>
    </r>
    <r>
      <rPr>
        <sz val="10"/>
        <rFont val="方正仿宋简体"/>
        <family val="4"/>
        <charset val="134"/>
      </rPr>
      <t>钢带增强</t>
    </r>
    <r>
      <rPr>
        <sz val="10"/>
        <rFont val="Times New Roman"/>
        <family val="1"/>
        <charset val="0"/>
      </rPr>
      <t>PE</t>
    </r>
    <r>
      <rPr>
        <sz val="10"/>
        <rFont val="方正仿宋简体"/>
        <family val="4"/>
        <charset val="134"/>
      </rPr>
      <t>螺旋波纹污水管网</t>
    </r>
    <r>
      <rPr>
        <sz val="10"/>
        <rFont val="Times New Roman"/>
        <family val="1"/>
        <charset val="0"/>
      </rPr>
      <t>0.64</t>
    </r>
    <r>
      <rPr>
        <sz val="10"/>
        <rFont val="方正仿宋简体"/>
        <family val="4"/>
        <charset val="134"/>
      </rPr>
      <t>千米，</t>
    </r>
    <r>
      <rPr>
        <sz val="10"/>
        <rFont val="Times New Roman"/>
        <family val="1"/>
        <charset val="0"/>
      </rPr>
      <t>DN300</t>
    </r>
    <r>
      <rPr>
        <sz val="10"/>
        <rFont val="方正仿宋简体"/>
        <family val="4"/>
        <charset val="134"/>
      </rPr>
      <t>钢带增强</t>
    </r>
    <r>
      <rPr>
        <sz val="10"/>
        <rFont val="Times New Roman"/>
        <family val="1"/>
        <charset val="0"/>
      </rPr>
      <t>PE</t>
    </r>
    <r>
      <rPr>
        <sz val="10"/>
        <rFont val="方正仿宋简体"/>
        <family val="4"/>
        <charset val="134"/>
      </rPr>
      <t>螺旋波纹污水管网</t>
    </r>
    <r>
      <rPr>
        <sz val="10"/>
        <rFont val="Times New Roman"/>
        <family val="1"/>
        <charset val="0"/>
      </rPr>
      <t>1.17</t>
    </r>
    <r>
      <rPr>
        <sz val="10"/>
        <rFont val="方正仿宋简体"/>
        <family val="4"/>
        <charset val="134"/>
      </rPr>
      <t>千米，</t>
    </r>
    <r>
      <rPr>
        <sz val="10"/>
        <rFont val="Times New Roman"/>
        <family val="1"/>
        <charset val="0"/>
      </rPr>
      <t>DN400PE</t>
    </r>
    <r>
      <rPr>
        <sz val="10"/>
        <rFont val="方正仿宋简体"/>
        <family val="4"/>
        <charset val="134"/>
      </rPr>
      <t>雨水管</t>
    </r>
    <r>
      <rPr>
        <sz val="10"/>
        <rFont val="Times New Roman"/>
        <family val="1"/>
        <charset val="0"/>
      </rPr>
      <t>0.17</t>
    </r>
    <r>
      <rPr>
        <sz val="10"/>
        <rFont val="方正仿宋简体"/>
        <family val="4"/>
        <charset val="134"/>
      </rPr>
      <t>千米，安装</t>
    </r>
    <r>
      <rPr>
        <sz val="10"/>
        <rFont val="Times New Roman"/>
        <family val="1"/>
        <charset val="0"/>
      </rPr>
      <t xml:space="preserve">DN700mm </t>
    </r>
    <r>
      <rPr>
        <sz val="10"/>
        <rFont val="方正仿宋简体"/>
        <family val="4"/>
        <charset val="134"/>
      </rPr>
      <t>聚乙烯塑料检查井</t>
    </r>
    <r>
      <rPr>
        <sz val="10"/>
        <rFont val="Times New Roman"/>
        <family val="1"/>
        <charset val="0"/>
      </rPr>
      <t>33</t>
    </r>
    <r>
      <rPr>
        <sz val="10"/>
        <rFont val="方正仿宋简体"/>
        <family val="4"/>
        <charset val="134"/>
      </rPr>
      <t>座，钢筋混凝土浇污水检查井</t>
    </r>
    <r>
      <rPr>
        <sz val="10"/>
        <rFont val="Times New Roman"/>
        <family val="1"/>
        <charset val="0"/>
      </rPr>
      <t>35</t>
    </r>
    <r>
      <rPr>
        <sz val="10"/>
        <rFont val="方正仿宋简体"/>
        <family val="4"/>
        <charset val="134"/>
      </rPr>
      <t>座，雨水篦子井</t>
    </r>
    <r>
      <rPr>
        <sz val="10"/>
        <rFont val="Times New Roman"/>
        <family val="1"/>
        <charset val="0"/>
      </rPr>
      <t>7</t>
    </r>
    <r>
      <rPr>
        <sz val="10"/>
        <rFont val="方正仿宋简体"/>
        <family val="4"/>
        <charset val="134"/>
      </rPr>
      <t>座，预制小块铺设</t>
    </r>
    <r>
      <rPr>
        <sz val="10"/>
        <rFont val="Times New Roman"/>
        <family val="1"/>
        <charset val="0"/>
      </rPr>
      <t>1100</t>
    </r>
    <r>
      <rPr>
        <sz val="10"/>
        <rFont val="宋体"/>
        <charset val="134"/>
      </rPr>
      <t>㎡</t>
    </r>
    <r>
      <rPr>
        <sz val="10"/>
        <rFont val="方正仿宋简体"/>
        <family val="4"/>
        <charset val="134"/>
      </rPr>
      <t>，</t>
    </r>
    <r>
      <rPr>
        <sz val="10"/>
        <rFont val="Times New Roman"/>
        <family val="1"/>
        <charset val="0"/>
      </rPr>
      <t>C25</t>
    </r>
    <r>
      <rPr>
        <sz val="10"/>
        <rFont val="方正仿宋简体"/>
        <family val="4"/>
        <charset val="134"/>
      </rPr>
      <t>砼路面</t>
    </r>
    <r>
      <rPr>
        <sz val="10"/>
        <rFont val="Times New Roman"/>
        <family val="1"/>
        <charset val="0"/>
      </rPr>
      <t>550</t>
    </r>
    <r>
      <rPr>
        <sz val="10"/>
        <rFont val="宋体"/>
        <charset val="134"/>
      </rPr>
      <t>㎡</t>
    </r>
  </si>
  <si>
    <r>
      <t>1.</t>
    </r>
    <r>
      <rPr>
        <sz val="10"/>
        <color indexed="8"/>
        <rFont val="方正仿宋简体"/>
        <family val="4"/>
        <charset val="134"/>
      </rPr>
      <t>数量指标：安装</t>
    </r>
    <r>
      <rPr>
        <sz val="10"/>
        <color rgb="FF000000"/>
        <rFont val="Times New Roman"/>
        <family val="1"/>
        <charset val="0"/>
      </rPr>
      <t>DN400</t>
    </r>
    <r>
      <rPr>
        <sz val="10"/>
        <color indexed="8"/>
        <rFont val="方正仿宋简体"/>
        <family val="4"/>
        <charset val="134"/>
      </rPr>
      <t>钢带增强</t>
    </r>
    <r>
      <rPr>
        <sz val="10"/>
        <color rgb="FF000000"/>
        <rFont val="Times New Roman"/>
        <family val="1"/>
        <charset val="0"/>
      </rPr>
      <t>PE</t>
    </r>
    <r>
      <rPr>
        <sz val="10"/>
        <color indexed="8"/>
        <rFont val="方正仿宋简体"/>
        <family val="4"/>
        <charset val="134"/>
      </rPr>
      <t>螺旋波纹污水管网</t>
    </r>
    <r>
      <rPr>
        <sz val="10"/>
        <color rgb="FF000000"/>
        <rFont val="Times New Roman"/>
        <family val="1"/>
        <charset val="0"/>
      </rPr>
      <t>0.64</t>
    </r>
    <r>
      <rPr>
        <sz val="10"/>
        <color indexed="8"/>
        <rFont val="方正仿宋简体"/>
        <family val="4"/>
        <charset val="134"/>
      </rPr>
      <t>千米，</t>
    </r>
    <r>
      <rPr>
        <sz val="10"/>
        <color rgb="FF000000"/>
        <rFont val="Times New Roman"/>
        <family val="1"/>
        <charset val="0"/>
      </rPr>
      <t>DN300</t>
    </r>
    <r>
      <rPr>
        <sz val="10"/>
        <color indexed="8"/>
        <rFont val="方正仿宋简体"/>
        <family val="4"/>
        <charset val="134"/>
      </rPr>
      <t>钢带增强</t>
    </r>
    <r>
      <rPr>
        <sz val="10"/>
        <color rgb="FF000000"/>
        <rFont val="Times New Roman"/>
        <family val="1"/>
        <charset val="0"/>
      </rPr>
      <t>PE</t>
    </r>
    <r>
      <rPr>
        <sz val="10"/>
        <color indexed="8"/>
        <rFont val="方正仿宋简体"/>
        <family val="4"/>
        <charset val="134"/>
      </rPr>
      <t>螺旋波纹污水管网</t>
    </r>
    <r>
      <rPr>
        <sz val="10"/>
        <color rgb="FF000000"/>
        <rFont val="Times New Roman"/>
        <family val="1"/>
        <charset val="0"/>
      </rPr>
      <t>1.17</t>
    </r>
    <r>
      <rPr>
        <sz val="10"/>
        <color indexed="8"/>
        <rFont val="方正仿宋简体"/>
        <family val="4"/>
        <charset val="134"/>
      </rPr>
      <t>千米，</t>
    </r>
    <r>
      <rPr>
        <sz val="10"/>
        <color rgb="FF000000"/>
        <rFont val="Times New Roman"/>
        <family val="1"/>
        <charset val="0"/>
      </rPr>
      <t>DN400PE</t>
    </r>
    <r>
      <rPr>
        <sz val="10"/>
        <color indexed="8"/>
        <rFont val="方正仿宋简体"/>
        <family val="4"/>
        <charset val="134"/>
      </rPr>
      <t>雨水管</t>
    </r>
    <r>
      <rPr>
        <sz val="10"/>
        <color rgb="FF000000"/>
        <rFont val="Times New Roman"/>
        <family val="1"/>
        <charset val="0"/>
      </rPr>
      <t>0.17</t>
    </r>
    <r>
      <rPr>
        <sz val="10"/>
        <color indexed="8"/>
        <rFont val="方正仿宋简体"/>
        <family val="4"/>
        <charset val="134"/>
      </rPr>
      <t>千米，</t>
    </r>
    <r>
      <rPr>
        <sz val="10"/>
        <color rgb="FF000000"/>
        <rFont val="Times New Roman"/>
        <family val="1"/>
        <charset val="0"/>
      </rPr>
      <t xml:space="preserve">DN700mm </t>
    </r>
    <r>
      <rPr>
        <sz val="10"/>
        <color indexed="8"/>
        <rFont val="方正仿宋简体"/>
        <family val="4"/>
        <charset val="134"/>
      </rPr>
      <t>聚乙烯塑料检查井</t>
    </r>
    <r>
      <rPr>
        <sz val="10"/>
        <color rgb="FF000000"/>
        <rFont val="Times New Roman"/>
        <family val="1"/>
        <charset val="0"/>
      </rPr>
      <t>33</t>
    </r>
    <r>
      <rPr>
        <sz val="10"/>
        <color indexed="8"/>
        <rFont val="方正仿宋简体"/>
        <family val="4"/>
        <charset val="134"/>
      </rPr>
      <t>座，钢筋混凝土浇污水检查井</t>
    </r>
    <r>
      <rPr>
        <sz val="10"/>
        <color rgb="FF000000"/>
        <rFont val="Times New Roman"/>
        <family val="1"/>
        <charset val="0"/>
      </rPr>
      <t>35</t>
    </r>
    <r>
      <rPr>
        <sz val="10"/>
        <color indexed="8"/>
        <rFont val="方正仿宋简体"/>
        <family val="4"/>
        <charset val="134"/>
      </rPr>
      <t>座，雨水篦子井</t>
    </r>
    <r>
      <rPr>
        <sz val="10"/>
        <color rgb="FF000000"/>
        <rFont val="Times New Roman"/>
        <family val="1"/>
        <charset val="0"/>
      </rPr>
      <t>7</t>
    </r>
    <r>
      <rPr>
        <sz val="10"/>
        <color indexed="8"/>
        <rFont val="方正仿宋简体"/>
        <family val="4"/>
        <charset val="134"/>
      </rPr>
      <t>座，预制小块铺设</t>
    </r>
    <r>
      <rPr>
        <sz val="10"/>
        <color rgb="FF000000"/>
        <rFont val="Times New Roman"/>
        <family val="1"/>
        <charset val="0"/>
      </rPr>
      <t>1100</t>
    </r>
    <r>
      <rPr>
        <sz val="10"/>
        <color indexed="8"/>
        <rFont val="宋体"/>
        <charset val="134"/>
      </rPr>
      <t>㎡</t>
    </r>
    <r>
      <rPr>
        <sz val="10"/>
        <color indexed="8"/>
        <rFont val="方正仿宋简体"/>
        <family val="4"/>
        <charset val="134"/>
      </rPr>
      <t>，</t>
    </r>
    <r>
      <rPr>
        <sz val="10"/>
        <color rgb="FF000000"/>
        <rFont val="Times New Roman"/>
        <family val="1"/>
        <charset val="0"/>
      </rPr>
      <t>C25</t>
    </r>
    <r>
      <rPr>
        <sz val="10"/>
        <color indexed="8"/>
        <rFont val="方正仿宋简体"/>
        <family val="4"/>
        <charset val="134"/>
      </rPr>
      <t>砼路面</t>
    </r>
    <r>
      <rPr>
        <sz val="10"/>
        <color rgb="FF000000"/>
        <rFont val="Times New Roman"/>
        <family val="1"/>
        <charset val="0"/>
      </rPr>
      <t>550</t>
    </r>
    <r>
      <rPr>
        <sz val="10"/>
        <color indexed="8"/>
        <rFont val="宋体"/>
        <charset val="134"/>
      </rPr>
      <t>㎡</t>
    </r>
    <r>
      <rPr>
        <sz val="10"/>
        <color indexed="8"/>
        <rFont val="方正仿宋简体"/>
        <family val="4"/>
        <charset val="134"/>
      </rPr>
      <t>；</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</si>
  <si>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栋川镇包粮屯社区基础设施补短板建设项目</t>
    </r>
  </si>
  <si>
    <r>
      <rPr>
        <sz val="10"/>
        <rFont val="方正仿宋简体"/>
        <family val="4"/>
        <charset val="134"/>
      </rPr>
      <t>包粮屯社区</t>
    </r>
  </si>
  <si>
    <r>
      <rPr>
        <sz val="10"/>
        <rFont val="方正仿宋简体"/>
        <family val="4"/>
        <charset val="134"/>
      </rPr>
      <t>包粮屯自然村道路硬化</t>
    </r>
    <r>
      <rPr>
        <sz val="11"/>
        <rFont val="Times New Roman"/>
        <family val="1"/>
        <charset val="0"/>
      </rPr>
      <t>21</t>
    </r>
    <r>
      <rPr>
        <sz val="11"/>
        <rFont val="方正仿宋简体"/>
        <family val="4"/>
        <charset val="134"/>
      </rPr>
      <t>条长</t>
    </r>
    <r>
      <rPr>
        <sz val="11"/>
        <rFont val="Times New Roman"/>
        <family val="1"/>
        <charset val="0"/>
      </rPr>
      <t>976</t>
    </r>
    <r>
      <rPr>
        <sz val="11"/>
        <rFont val="方正仿宋简体"/>
        <family val="4"/>
        <charset val="134"/>
      </rPr>
      <t>米，部分道路路基采用砂砾石垫层压实</t>
    </r>
    <r>
      <rPr>
        <sz val="11"/>
        <rFont val="Times New Roman"/>
        <family val="1"/>
        <charset val="0"/>
      </rPr>
      <t>80m³</t>
    </r>
    <r>
      <rPr>
        <sz val="11"/>
        <rFont val="方正仿宋简体"/>
        <family val="4"/>
        <charset val="134"/>
      </rPr>
      <t>、土方开挖设施。</t>
    </r>
  </si>
  <si>
    <r>
      <t>1.</t>
    </r>
    <r>
      <rPr>
        <sz val="10"/>
        <color indexed="8"/>
        <rFont val="方正仿宋简体"/>
        <family val="4"/>
        <charset val="134"/>
      </rPr>
      <t>数量指标：道路硬化</t>
    </r>
    <r>
      <rPr>
        <sz val="10"/>
        <color rgb="FF000000"/>
        <rFont val="Times New Roman"/>
        <family val="1"/>
        <charset val="0"/>
      </rPr>
      <t>21</t>
    </r>
    <r>
      <rPr>
        <sz val="10"/>
        <color indexed="8"/>
        <rFont val="方正仿宋简体"/>
        <family val="4"/>
        <charset val="134"/>
      </rPr>
      <t>条长</t>
    </r>
    <r>
      <rPr>
        <sz val="10"/>
        <color rgb="FF000000"/>
        <rFont val="Times New Roman"/>
        <family val="1"/>
        <charset val="0"/>
      </rPr>
      <t>976</t>
    </r>
    <r>
      <rPr>
        <sz val="10"/>
        <color indexed="8"/>
        <rFont val="方正仿宋简体"/>
        <family val="4"/>
        <charset val="134"/>
      </rPr>
      <t>米，部分道路路基采用砂砾石垫层压实</t>
    </r>
    <r>
      <rPr>
        <sz val="10"/>
        <color rgb="FF000000"/>
        <rFont val="Times New Roman"/>
        <family val="1"/>
        <charset val="0"/>
      </rPr>
      <t>80m</t>
    </r>
    <r>
      <rPr>
        <sz val="10"/>
        <color indexed="8"/>
        <rFont val="Times New Roman"/>
        <family val="1"/>
        <charset val="0"/>
      </rPr>
      <t>³</t>
    </r>
    <r>
      <rPr>
        <sz val="10"/>
        <color indexed="8"/>
        <rFont val="方正仿宋简体"/>
        <family val="4"/>
        <charset val="134"/>
      </rPr>
      <t>；</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</si>
  <si>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t>栋川镇</t>
  </si>
  <si>
    <r>
      <rPr>
        <sz val="10"/>
        <color indexed="8"/>
        <rFont val="方正仿宋简体"/>
        <family val="4"/>
        <charset val="134"/>
      </rPr>
      <t>新增项目</t>
    </r>
  </si>
  <si>
    <r>
      <rPr>
        <sz val="10"/>
        <color indexed="8"/>
        <rFont val="方正仿宋简体"/>
        <family val="4"/>
        <charset val="134"/>
      </rPr>
      <t>新增省级资金</t>
    </r>
    <r>
      <rPr>
        <sz val="10"/>
        <color indexed="8"/>
        <rFont val="Times New Roman"/>
        <family val="1"/>
        <charset val="0"/>
      </rPr>
      <t>30</t>
    </r>
    <r>
      <rPr>
        <sz val="10"/>
        <color indexed="8"/>
        <rFont val="方正仿宋简体"/>
        <family val="4"/>
        <charset val="134"/>
      </rPr>
      <t>万元</t>
    </r>
  </si>
  <si>
    <r>
      <rPr>
        <sz val="10"/>
        <rFont val="方正仿宋简体"/>
        <family val="4"/>
        <charset val="134"/>
      </rPr>
      <t>光禄镇小邑村农村人居环境补短板建设项目</t>
    </r>
  </si>
  <si>
    <r>
      <rPr>
        <sz val="10"/>
        <rFont val="方正仿宋简体"/>
        <family val="4"/>
        <charset val="134"/>
      </rPr>
      <t>小邑村</t>
    </r>
  </si>
  <si>
    <r>
      <rPr>
        <sz val="10"/>
        <rFont val="方正仿宋简体"/>
        <family val="4"/>
        <charset val="134"/>
      </rPr>
      <t>村庄道路拓宽硬化</t>
    </r>
    <r>
      <rPr>
        <sz val="12"/>
        <rFont val="Times New Roman"/>
        <family val="1"/>
        <charset val="0"/>
      </rPr>
      <t>2300</t>
    </r>
    <r>
      <rPr>
        <sz val="12"/>
        <rFont val="方正仿宋简体"/>
        <family val="4"/>
        <charset val="134"/>
      </rPr>
      <t>平方米，浆砌石挡墙砌筑</t>
    </r>
    <r>
      <rPr>
        <sz val="12"/>
        <rFont val="Times New Roman"/>
        <family val="1"/>
        <charset val="0"/>
      </rPr>
      <t>130</t>
    </r>
    <r>
      <rPr>
        <sz val="12"/>
        <rFont val="方正仿宋简体"/>
        <family val="4"/>
        <charset val="134"/>
      </rPr>
      <t>立方米，安装防护栏</t>
    </r>
    <r>
      <rPr>
        <sz val="12"/>
        <rFont val="Times New Roman"/>
        <family val="1"/>
        <charset val="0"/>
      </rPr>
      <t>125</t>
    </r>
    <r>
      <rPr>
        <sz val="12"/>
        <rFont val="方正仿宋简体"/>
        <family val="4"/>
        <charset val="134"/>
      </rPr>
      <t>米</t>
    </r>
  </si>
  <si>
    <r>
      <t>1.</t>
    </r>
    <r>
      <rPr>
        <sz val="10"/>
        <color indexed="8"/>
        <rFont val="方正仿宋简体"/>
        <family val="4"/>
        <charset val="134"/>
      </rPr>
      <t>数量指标：村庄道路拓宽硬化</t>
    </r>
    <r>
      <rPr>
        <sz val="10"/>
        <color rgb="FF000000"/>
        <rFont val="Times New Roman"/>
        <family val="1"/>
        <charset val="0"/>
      </rPr>
      <t>2300</t>
    </r>
    <r>
      <rPr>
        <sz val="10"/>
        <color indexed="8"/>
        <rFont val="方正仿宋简体"/>
        <family val="4"/>
        <charset val="134"/>
      </rPr>
      <t>平方米，浆砌石挡墙砌筑</t>
    </r>
    <r>
      <rPr>
        <sz val="10"/>
        <color rgb="FF000000"/>
        <rFont val="Times New Roman"/>
        <family val="1"/>
        <charset val="0"/>
      </rPr>
      <t>130</t>
    </r>
    <r>
      <rPr>
        <sz val="10"/>
        <color indexed="8"/>
        <rFont val="方正仿宋简体"/>
        <family val="4"/>
        <charset val="134"/>
      </rPr>
      <t>立方米，安装防护栏</t>
    </r>
    <r>
      <rPr>
        <sz val="10"/>
        <color rgb="FF000000"/>
        <rFont val="Times New Roman"/>
        <family val="1"/>
        <charset val="0"/>
      </rPr>
      <t>125</t>
    </r>
    <r>
      <rPr>
        <sz val="10"/>
        <color indexed="8"/>
        <rFont val="方正仿宋简体"/>
        <family val="4"/>
        <charset val="134"/>
      </rPr>
      <t>米；</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</si>
  <si>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t>光禄镇</t>
  </si>
  <si>
    <r>
      <t>新增省级资金</t>
    </r>
    <r>
      <rPr>
        <sz val="10"/>
        <color rgb="FF000000"/>
        <rFont val="Times New Roman"/>
        <family val="1"/>
        <charset val="0"/>
      </rPr>
      <t>50</t>
    </r>
    <r>
      <rPr>
        <sz val="10"/>
        <color rgb="FF000000"/>
        <rFont val="方正仿宋简体"/>
        <family val="4"/>
        <charset val="134"/>
      </rPr>
      <t>万元</t>
    </r>
  </si>
  <si>
    <r>
      <rPr>
        <b/>
        <sz val="10"/>
        <color indexed="8"/>
        <rFont val="方正仿宋简体"/>
        <family val="4"/>
        <charset val="134"/>
      </rPr>
      <t>十</t>
    </r>
  </si>
  <si>
    <r>
      <rPr>
        <b/>
        <sz val="10"/>
        <color indexed="8"/>
        <rFont val="方正仿宋简体"/>
        <family val="4"/>
        <charset val="134"/>
      </rPr>
      <t>农村道路建设</t>
    </r>
  </si>
  <si>
    <r>
      <rPr>
        <sz val="10"/>
        <rFont val="方正仿宋简体"/>
        <family val="4"/>
        <charset val="134"/>
      </rPr>
      <t>大河口乡麂子村格依堵线道路硬化（村组公路）项目</t>
    </r>
  </si>
  <si>
    <r>
      <rPr>
        <sz val="10"/>
        <rFont val="方正仿宋简体"/>
        <family val="4"/>
        <charset val="134"/>
      </rPr>
      <t>新建</t>
    </r>
  </si>
  <si>
    <r>
      <rPr>
        <sz val="10"/>
        <rFont val="方正仿宋简体"/>
        <family val="4"/>
        <charset val="134"/>
      </rPr>
      <t>麂子村</t>
    </r>
  </si>
  <si>
    <r>
      <rPr>
        <sz val="10"/>
        <rFont val="方正仿宋简体"/>
        <family val="4"/>
        <charset val="134"/>
      </rPr>
      <t>建格依堵、亩姑地、鸡左麦</t>
    </r>
    <r>
      <rPr>
        <sz val="10"/>
        <rFont val="Times New Roman"/>
        <family val="1"/>
        <charset val="0"/>
      </rPr>
      <t>3.3262km</t>
    </r>
    <r>
      <rPr>
        <sz val="10"/>
        <rFont val="方正仿宋简体"/>
        <family val="4"/>
        <charset val="134"/>
      </rPr>
      <t>路基路面及附属工程</t>
    </r>
  </si>
  <si>
    <r>
      <t>1.</t>
    </r>
    <r>
      <rPr>
        <sz val="10"/>
        <color indexed="8"/>
        <rFont val="方正仿宋简体"/>
        <family val="4"/>
        <charset val="134"/>
      </rPr>
      <t>数量指标：建村组道路</t>
    </r>
    <r>
      <rPr>
        <sz val="10"/>
        <color rgb="FF000000"/>
        <rFont val="Times New Roman"/>
        <family val="1"/>
        <charset val="0"/>
      </rPr>
      <t>3.3262km</t>
    </r>
    <r>
      <rPr>
        <sz val="10"/>
        <color indexed="8"/>
        <rFont val="方正仿宋简体"/>
        <family val="4"/>
        <charset val="134"/>
      </rPr>
      <t>路基路面及附属工程；</t>
    </r>
    <r>
      <rPr>
        <sz val="10"/>
        <color rgb="FF000000"/>
        <rFont val="Times New Roman"/>
        <family val="1"/>
        <charset val="0"/>
      </rPr>
      <t>2.</t>
    </r>
    <r>
      <rPr>
        <sz val="10"/>
        <color indexed="8"/>
        <rFont val="方正仿宋简体"/>
        <family val="4"/>
        <charset val="134"/>
      </rPr>
      <t>质量指标</t>
    </r>
    <r>
      <rPr>
        <sz val="10"/>
        <color rgb="FF000000"/>
        <rFont val="Times New Roman"/>
        <family val="1"/>
        <charset val="0"/>
      </rPr>
      <t>:</t>
    </r>
    <r>
      <rPr>
        <sz val="10"/>
        <color indexed="8"/>
        <rFont val="方正仿宋简体"/>
        <family val="4"/>
        <charset val="134"/>
      </rPr>
      <t>工程验收合格率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</si>
  <si>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b/>
        <sz val="10"/>
        <color indexed="8"/>
        <rFont val="方正仿宋简体"/>
        <family val="4"/>
        <charset val="134"/>
      </rPr>
      <t>十一</t>
    </r>
  </si>
  <si>
    <r>
      <rPr>
        <b/>
        <sz val="10"/>
        <color indexed="8"/>
        <rFont val="方正仿宋简体"/>
        <family val="4"/>
        <charset val="134"/>
      </rPr>
      <t>农村危房改造</t>
    </r>
  </si>
  <si>
    <r>
      <rPr>
        <b/>
        <sz val="10"/>
        <color indexed="8"/>
        <rFont val="方正仿宋简体"/>
        <family val="4"/>
        <charset val="134"/>
      </rPr>
      <t>十二</t>
    </r>
  </si>
  <si>
    <r>
      <rPr>
        <b/>
        <sz val="10"/>
        <color indexed="8"/>
        <rFont val="方正仿宋简体"/>
        <family val="4"/>
        <charset val="134"/>
      </rPr>
      <t>农业资源及生态保护</t>
    </r>
  </si>
  <si>
    <r>
      <rPr>
        <b/>
        <sz val="10"/>
        <color indexed="8"/>
        <rFont val="方正仿宋简体"/>
        <family val="4"/>
        <charset val="134"/>
      </rPr>
      <t>十三</t>
    </r>
  </si>
  <si>
    <r>
      <rPr>
        <b/>
        <sz val="10"/>
        <color indexed="8"/>
        <rFont val="方正仿宋简体"/>
        <family val="4"/>
        <charset val="134"/>
      </rPr>
      <t>其他</t>
    </r>
  </si>
  <si>
    <r>
      <t>6</t>
    </r>
    <r>
      <rPr>
        <sz val="10"/>
        <color indexed="8"/>
        <rFont val="方正仿宋简体"/>
        <family val="4"/>
        <charset val="134"/>
      </rPr>
      <t>个</t>
    </r>
  </si>
  <si>
    <r>
      <rPr>
        <sz val="10"/>
        <color indexed="8"/>
        <rFont val="方正仿宋简体"/>
        <family val="4"/>
        <charset val="134"/>
      </rPr>
      <t>监测帮扶对象公益性岗位</t>
    </r>
  </si>
  <si>
    <r>
      <rPr>
        <sz val="11"/>
        <rFont val="方正仿宋简体"/>
        <family val="4"/>
        <charset val="134"/>
      </rPr>
      <t>姚安县</t>
    </r>
    <r>
      <rPr>
        <sz val="11"/>
        <rFont val="Times New Roman"/>
        <family val="1"/>
        <charset val="0"/>
      </rPr>
      <t>2023</t>
    </r>
    <r>
      <rPr>
        <sz val="11"/>
        <rFont val="方正仿宋简体"/>
        <family val="4"/>
        <charset val="134"/>
      </rPr>
      <t>年脱贫劳动力跨省务工一次性交通补助项目</t>
    </r>
  </si>
  <si>
    <r>
      <rPr>
        <sz val="10"/>
        <color indexed="8"/>
        <rFont val="方正仿宋简体"/>
        <family val="4"/>
        <charset val="134"/>
      </rPr>
      <t>脱贫劳动力跨省务工一次性交通补助人数</t>
    </r>
    <r>
      <rPr>
        <sz val="10"/>
        <color rgb="FF000000"/>
        <rFont val="Times New Roman"/>
        <family val="1"/>
        <charset val="0"/>
      </rPr>
      <t>3110</t>
    </r>
    <r>
      <rPr>
        <sz val="10"/>
        <color indexed="8"/>
        <rFont val="方正仿宋简体"/>
        <family val="4"/>
        <charset val="134"/>
      </rPr>
      <t>人，补助标准</t>
    </r>
    <r>
      <rPr>
        <sz val="10"/>
        <color rgb="FF000000"/>
        <rFont val="Times New Roman"/>
        <family val="1"/>
        <charset val="0"/>
      </rPr>
      <t>:1000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t>
    </r>
  </si>
  <si>
    <r>
      <t>1000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t>
    </r>
  </si>
  <si>
    <r>
      <t>1.</t>
    </r>
    <r>
      <rPr>
        <sz val="10"/>
        <color indexed="8"/>
        <rFont val="方正仿宋简体"/>
        <family val="4"/>
        <charset val="134"/>
      </rPr>
      <t>数量指标：</t>
    </r>
    <r>
      <rPr>
        <sz val="10"/>
        <color indexed="8"/>
        <rFont val="方正仿宋简体"/>
        <family val="4"/>
        <charset val="134"/>
      </rPr>
      <t>脱贫劳动力跨省务工一次性交通补助人数</t>
    </r>
    <r>
      <rPr>
        <sz val="10"/>
        <color rgb="FF000000"/>
        <rFont val="Times New Roman"/>
        <family val="1"/>
        <charset val="0"/>
      </rPr>
      <t>3110</t>
    </r>
    <r>
      <rPr>
        <sz val="10"/>
        <color indexed="8"/>
        <rFont val="方正仿宋简体"/>
        <family val="4"/>
        <charset val="134"/>
      </rPr>
      <t>人，</t>
    </r>
    <r>
      <rPr>
        <sz val="10"/>
        <color indexed="8"/>
        <rFont val="方正仿宋简体"/>
        <family val="4"/>
        <charset val="134"/>
      </rPr>
      <t>；</t>
    </r>
    <r>
      <rPr>
        <sz val="10"/>
        <color rgb="FF000000"/>
        <rFont val="Times New Roman"/>
        <family val="1"/>
        <charset val="0"/>
      </rPr>
      <t>2.</t>
    </r>
    <r>
      <rPr>
        <sz val="10"/>
        <color indexed="8"/>
        <rFont val="方正仿宋简体"/>
        <family val="4"/>
        <charset val="134"/>
      </rPr>
      <t>成本指标：</t>
    </r>
    <r>
      <rPr>
        <sz val="10"/>
        <color rgb="FF000000"/>
        <rFont val="Times New Roman"/>
        <family val="1"/>
        <charset val="0"/>
      </rPr>
      <t>1000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人补助；</t>
    </r>
    <r>
      <rPr>
        <sz val="10"/>
        <color rgb="FF000000"/>
        <rFont val="Times New Roman"/>
        <family val="1"/>
        <charset val="0"/>
      </rPr>
      <t>3.</t>
    </r>
    <r>
      <rPr>
        <sz val="10"/>
        <color indexed="8"/>
        <rFont val="方正仿宋简体"/>
        <family val="4"/>
        <charset val="134"/>
      </rPr>
      <t>时效指标：当年发放率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</si>
  <si>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人力资源和社会保障局</t>
    </r>
  </si>
  <si>
    <r>
      <rPr>
        <sz val="10"/>
        <color indexed="8"/>
        <rFont val="方正仿宋简体"/>
        <family val="4"/>
        <charset val="134"/>
      </rPr>
      <t>乡村振兴局</t>
    </r>
  </si>
  <si>
    <r>
      <rPr>
        <sz val="10"/>
        <color indexed="8"/>
        <rFont val="方正仿宋简体"/>
        <family val="4"/>
        <charset val="134"/>
      </rPr>
      <t>雨露计划</t>
    </r>
  </si>
  <si>
    <t xml:space="preserve"> </t>
  </si>
  <si>
    <r>
      <rPr>
        <sz val="10"/>
        <rFont val="方正仿宋简体"/>
        <family val="4"/>
        <charset val="134"/>
      </rPr>
      <t>姚安县</t>
    </r>
    <r>
      <rPr>
        <sz val="10"/>
        <rFont val="Times New Roman"/>
        <family val="1"/>
        <charset val="0"/>
      </rPr>
      <t>2022</t>
    </r>
    <r>
      <rPr>
        <sz val="10"/>
        <rFont val="方正仿宋简体"/>
        <family val="4"/>
        <charset val="134"/>
      </rPr>
      <t>年雨露计划补助项目</t>
    </r>
  </si>
  <si>
    <r>
      <t>2022</t>
    </r>
    <r>
      <rPr>
        <sz val="10"/>
        <rFont val="方正仿宋简体"/>
        <family val="4"/>
        <charset val="134"/>
      </rPr>
      <t>年秋季学期雨露计划补助标准变动，涉及补发学生</t>
    </r>
    <r>
      <rPr>
        <sz val="10"/>
        <rFont val="Times New Roman"/>
        <family val="1"/>
        <charset val="0"/>
      </rPr>
      <t>336</t>
    </r>
    <r>
      <rPr>
        <sz val="10"/>
        <rFont val="方正仿宋简体"/>
        <family val="4"/>
        <charset val="134"/>
      </rPr>
      <t>人</t>
    </r>
  </si>
  <si>
    <r>
      <t>500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t>
    </r>
    <r>
      <rPr>
        <sz val="10"/>
        <color rgb="FF000000"/>
        <rFont val="Times New Roman"/>
        <family val="1"/>
        <charset val="0"/>
      </rPr>
      <t>1000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t>
    </r>
  </si>
  <si>
    <r>
      <t>1.</t>
    </r>
    <r>
      <rPr>
        <sz val="10"/>
        <color indexed="8"/>
        <rFont val="方正仿宋简体"/>
        <family val="4"/>
        <charset val="134"/>
      </rPr>
      <t>数量指标：</t>
    </r>
    <r>
      <rPr>
        <sz val="10"/>
        <color rgb="FF000000"/>
        <rFont val="Times New Roman"/>
        <family val="1"/>
        <charset val="0"/>
      </rPr>
      <t>2022</t>
    </r>
    <r>
      <rPr>
        <sz val="10"/>
        <color indexed="8"/>
        <rFont val="方正仿宋简体"/>
        <family val="4"/>
        <charset val="134"/>
      </rPr>
      <t>年秋季学期补发学生</t>
    </r>
    <r>
      <rPr>
        <sz val="10"/>
        <color rgb="FF000000"/>
        <rFont val="Times New Roman"/>
        <family val="1"/>
        <charset val="0"/>
      </rPr>
      <t>336</t>
    </r>
    <r>
      <rPr>
        <sz val="10"/>
        <color indexed="8"/>
        <rFont val="方正仿宋简体"/>
        <family val="4"/>
        <charset val="134"/>
      </rPr>
      <t>人；</t>
    </r>
    <r>
      <rPr>
        <sz val="10"/>
        <color rgb="FF000000"/>
        <rFont val="Times New Roman"/>
        <family val="1"/>
        <charset val="0"/>
      </rPr>
      <t>2.</t>
    </r>
    <r>
      <rPr>
        <sz val="10"/>
        <color indexed="8"/>
        <rFont val="方正仿宋简体"/>
        <family val="4"/>
        <charset val="134"/>
      </rPr>
      <t>成本指标：按</t>
    </r>
    <r>
      <rPr>
        <sz val="10"/>
        <color rgb="FF000000"/>
        <rFont val="Times New Roman"/>
        <family val="1"/>
        <charset val="0"/>
      </rPr>
      <t>500</t>
    </r>
    <r>
      <rPr>
        <sz val="10"/>
        <color indexed="8"/>
        <rFont val="方正仿宋简体"/>
        <family val="4"/>
        <charset val="134"/>
      </rPr>
      <t>元</t>
    </r>
    <r>
      <rPr>
        <sz val="10"/>
        <color rgb="FF000000"/>
        <rFont val="Times New Roman"/>
        <family val="1"/>
        <charset val="0"/>
      </rPr>
      <t>—1000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人补助；</t>
    </r>
    <r>
      <rPr>
        <sz val="10"/>
        <color rgb="FF000000"/>
        <rFont val="Times New Roman"/>
        <family val="1"/>
        <charset val="0"/>
      </rPr>
      <t>3.</t>
    </r>
    <r>
      <rPr>
        <sz val="10"/>
        <color indexed="8"/>
        <rFont val="方正仿宋简体"/>
        <family val="4"/>
        <charset val="134"/>
      </rPr>
      <t>时效指标：当年发放率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</si>
  <si>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姚安县</t>
    </r>
    <r>
      <rPr>
        <sz val="10"/>
        <rFont val="Times New Roman"/>
        <family val="1"/>
        <charset val="0"/>
      </rPr>
      <t>2023</t>
    </r>
    <r>
      <rPr>
        <sz val="10"/>
        <rFont val="方正仿宋简体"/>
        <family val="4"/>
        <charset val="134"/>
      </rPr>
      <t>年雨露计划补助项目</t>
    </r>
  </si>
  <si>
    <r>
      <rPr>
        <sz val="10"/>
        <rFont val="方正仿宋简体"/>
        <family val="4"/>
        <charset val="134"/>
      </rPr>
      <t>实施春季学期</t>
    </r>
    <r>
      <rPr>
        <sz val="10"/>
        <rFont val="Times New Roman"/>
        <family val="1"/>
        <charset val="0"/>
      </rPr>
      <t>“</t>
    </r>
    <r>
      <rPr>
        <sz val="10"/>
        <rFont val="方正仿宋简体"/>
        <family val="4"/>
        <charset val="134"/>
      </rPr>
      <t>雨露计划</t>
    </r>
    <r>
      <rPr>
        <sz val="10"/>
        <rFont val="Times New Roman"/>
        <family val="1"/>
        <charset val="0"/>
      </rPr>
      <t>”</t>
    </r>
    <r>
      <rPr>
        <sz val="10"/>
        <rFont val="方正仿宋简体"/>
        <family val="4"/>
        <charset val="134"/>
      </rPr>
      <t>补助，就读中高职业学校学生</t>
    </r>
    <r>
      <rPr>
        <sz val="10"/>
        <rFont val="Times New Roman"/>
        <family val="1"/>
        <charset val="0"/>
      </rPr>
      <t xml:space="preserve"> 520</t>
    </r>
    <r>
      <rPr>
        <sz val="10"/>
        <rFont val="方正仿宋简体"/>
        <family val="4"/>
        <charset val="134"/>
      </rPr>
      <t>人，全日制职业教育按</t>
    </r>
    <r>
      <rPr>
        <sz val="10"/>
        <rFont val="Times New Roman"/>
        <family val="1"/>
        <charset val="0"/>
      </rPr>
      <t>5000</t>
    </r>
    <r>
      <rPr>
        <sz val="10"/>
        <rFont val="方正仿宋简体"/>
        <family val="4"/>
        <charset val="134"/>
      </rPr>
      <t>元</t>
    </r>
    <r>
      <rPr>
        <sz val="10"/>
        <rFont val="Times New Roman"/>
        <family val="1"/>
        <charset val="0"/>
      </rPr>
      <t>/</t>
    </r>
    <r>
      <rPr>
        <sz val="10"/>
        <rFont val="方正仿宋简体"/>
        <family val="4"/>
        <charset val="134"/>
      </rPr>
      <t>人</t>
    </r>
    <r>
      <rPr>
        <sz val="10"/>
        <rFont val="Times New Roman"/>
        <family val="1"/>
        <charset val="0"/>
      </rPr>
      <t>/</t>
    </r>
    <r>
      <rPr>
        <sz val="10"/>
        <rFont val="方正仿宋简体"/>
        <family val="4"/>
        <charset val="134"/>
      </rPr>
      <t>年补助，全日制中等职业教育的按</t>
    </r>
    <r>
      <rPr>
        <sz val="10"/>
        <rFont val="Times New Roman"/>
        <family val="1"/>
        <charset val="0"/>
      </rPr>
      <t>4000</t>
    </r>
    <r>
      <rPr>
        <sz val="10"/>
        <rFont val="方正仿宋简体"/>
        <family val="4"/>
        <charset val="134"/>
      </rPr>
      <t>元</t>
    </r>
    <r>
      <rPr>
        <sz val="10"/>
        <rFont val="Times New Roman"/>
        <family val="1"/>
        <charset val="0"/>
      </rPr>
      <t>/</t>
    </r>
    <r>
      <rPr>
        <sz val="10"/>
        <rFont val="方正仿宋简体"/>
        <family val="4"/>
        <charset val="134"/>
      </rPr>
      <t>人</t>
    </r>
    <r>
      <rPr>
        <sz val="10"/>
        <rFont val="Times New Roman"/>
        <family val="1"/>
        <charset val="0"/>
      </rPr>
      <t>/</t>
    </r>
    <r>
      <rPr>
        <sz val="10"/>
        <rFont val="方正仿宋简体"/>
        <family val="4"/>
        <charset val="134"/>
      </rPr>
      <t>年补助，职业高中、中等职业教育的按</t>
    </r>
    <r>
      <rPr>
        <sz val="10"/>
        <rFont val="Times New Roman"/>
        <family val="1"/>
        <charset val="0"/>
      </rPr>
      <t>3000</t>
    </r>
    <r>
      <rPr>
        <sz val="10"/>
        <rFont val="方正仿宋简体"/>
        <family val="4"/>
        <charset val="134"/>
      </rPr>
      <t>元</t>
    </r>
    <r>
      <rPr>
        <sz val="10"/>
        <rFont val="Times New Roman"/>
        <family val="1"/>
        <charset val="0"/>
      </rPr>
      <t>/</t>
    </r>
    <r>
      <rPr>
        <sz val="10"/>
        <rFont val="方正仿宋简体"/>
        <family val="4"/>
        <charset val="134"/>
      </rPr>
      <t>人</t>
    </r>
    <r>
      <rPr>
        <sz val="10"/>
        <rFont val="Times New Roman"/>
        <family val="1"/>
        <charset val="0"/>
      </rPr>
      <t>/</t>
    </r>
    <r>
      <rPr>
        <sz val="10"/>
        <rFont val="方正仿宋简体"/>
        <family val="4"/>
        <charset val="134"/>
      </rPr>
      <t>年补助</t>
    </r>
  </si>
  <si>
    <r>
      <t>3000</t>
    </r>
    <r>
      <rPr>
        <sz val="10"/>
        <color indexed="8"/>
        <rFont val="方正仿宋简体"/>
        <family val="4"/>
        <charset val="134"/>
      </rPr>
      <t>元</t>
    </r>
    <r>
      <rPr>
        <sz val="10"/>
        <color rgb="FF000000"/>
        <rFont val="Times New Roman"/>
        <family val="1"/>
        <charset val="0"/>
      </rPr>
      <t>—5000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t>
    </r>
  </si>
  <si>
    <r>
      <t>1.</t>
    </r>
    <r>
      <rPr>
        <sz val="10"/>
        <color indexed="8"/>
        <rFont val="方正仿宋简体"/>
        <family val="4"/>
        <charset val="134"/>
      </rPr>
      <t>数量指标：补助学生</t>
    </r>
    <r>
      <rPr>
        <sz val="10"/>
        <color rgb="FF000000"/>
        <rFont val="Times New Roman"/>
        <family val="1"/>
        <charset val="0"/>
      </rPr>
      <t xml:space="preserve"> 520</t>
    </r>
    <r>
      <rPr>
        <sz val="10"/>
        <color indexed="8"/>
        <rFont val="方正仿宋简体"/>
        <family val="4"/>
        <charset val="134"/>
      </rPr>
      <t>人；</t>
    </r>
    <r>
      <rPr>
        <sz val="10"/>
        <color rgb="FF000000"/>
        <rFont val="Times New Roman"/>
        <family val="1"/>
        <charset val="0"/>
      </rPr>
      <t>2.</t>
    </r>
    <r>
      <rPr>
        <sz val="10"/>
        <color indexed="8"/>
        <rFont val="方正仿宋简体"/>
        <family val="4"/>
        <charset val="134"/>
      </rPr>
      <t>成本指标：全日制职业、高中、中等职业教育按</t>
    </r>
    <r>
      <rPr>
        <sz val="10"/>
        <color rgb="FF000000"/>
        <rFont val="Times New Roman"/>
        <family val="1"/>
        <charset val="0"/>
      </rPr>
      <t>5000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t>
    </r>
    <r>
      <rPr>
        <sz val="10"/>
        <color rgb="FF000000"/>
        <rFont val="Times New Roman"/>
        <family val="1"/>
        <charset val="0"/>
      </rPr>
      <t>/</t>
    </r>
    <r>
      <rPr>
        <sz val="10"/>
        <color indexed="8"/>
        <rFont val="方正仿宋简体"/>
        <family val="4"/>
        <charset val="134"/>
      </rPr>
      <t>年、</t>
    </r>
    <r>
      <rPr>
        <sz val="10"/>
        <color rgb="FF000000"/>
        <rFont val="Times New Roman"/>
        <family val="1"/>
        <charset val="0"/>
      </rPr>
      <t>4000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t>
    </r>
    <r>
      <rPr>
        <sz val="10"/>
        <color rgb="FF000000"/>
        <rFont val="Times New Roman"/>
        <family val="1"/>
        <charset val="0"/>
      </rPr>
      <t>/</t>
    </r>
    <r>
      <rPr>
        <sz val="10"/>
        <color indexed="8"/>
        <rFont val="方正仿宋简体"/>
        <family val="4"/>
        <charset val="134"/>
      </rPr>
      <t>年、</t>
    </r>
    <r>
      <rPr>
        <sz val="10"/>
        <color rgb="FF000000"/>
        <rFont val="Times New Roman"/>
        <family val="1"/>
        <charset val="0"/>
      </rPr>
      <t>3000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t>
    </r>
    <r>
      <rPr>
        <sz val="10"/>
        <color rgb="FF000000"/>
        <rFont val="Times New Roman"/>
        <family val="1"/>
        <charset val="0"/>
      </rPr>
      <t>/</t>
    </r>
    <r>
      <rPr>
        <sz val="10"/>
        <color indexed="8"/>
        <rFont val="方正仿宋简体"/>
        <family val="4"/>
        <charset val="134"/>
      </rPr>
      <t>年补助；</t>
    </r>
    <r>
      <rPr>
        <sz val="10"/>
        <color rgb="FF000000"/>
        <rFont val="Times New Roman"/>
        <family val="1"/>
        <charset val="0"/>
      </rPr>
      <t>3.</t>
    </r>
    <r>
      <rPr>
        <sz val="10"/>
        <color indexed="8"/>
        <rFont val="方正仿宋简体"/>
        <family val="4"/>
        <charset val="134"/>
      </rPr>
      <t>时效指标：当年发放率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</si>
  <si>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姚安县</t>
    </r>
    <r>
      <rPr>
        <sz val="10"/>
        <rFont val="Times New Roman"/>
        <family val="1"/>
        <charset val="0"/>
      </rPr>
      <t>2023</t>
    </r>
    <r>
      <rPr>
        <sz val="10"/>
        <rFont val="方正仿宋简体"/>
        <family val="4"/>
        <charset val="134"/>
      </rPr>
      <t>年秋季学期雨露计划补助项目</t>
    </r>
  </si>
  <si>
    <r>
      <rPr>
        <sz val="11"/>
        <rFont val="方正仿宋简体"/>
        <family val="4"/>
        <charset val="134"/>
      </rPr>
      <t>实施秋季学期</t>
    </r>
    <r>
      <rPr>
        <sz val="11"/>
        <rFont val="Times New Roman"/>
        <family val="1"/>
        <charset val="0"/>
      </rPr>
      <t>“</t>
    </r>
    <r>
      <rPr>
        <sz val="11"/>
        <rFont val="方正仿宋简体"/>
        <family val="4"/>
        <charset val="134"/>
      </rPr>
      <t>雨露计划</t>
    </r>
    <r>
      <rPr>
        <sz val="11"/>
        <rFont val="Times New Roman"/>
        <family val="1"/>
        <charset val="0"/>
      </rPr>
      <t>”</t>
    </r>
    <r>
      <rPr>
        <sz val="11"/>
        <rFont val="方正仿宋简体"/>
        <family val="4"/>
        <charset val="134"/>
      </rPr>
      <t>补助，就读中高职业学校学生</t>
    </r>
    <r>
      <rPr>
        <sz val="11"/>
        <rFont val="Times New Roman"/>
        <family val="1"/>
        <charset val="0"/>
      </rPr>
      <t xml:space="preserve"> 520</t>
    </r>
    <r>
      <rPr>
        <sz val="11"/>
        <rFont val="方正仿宋简体"/>
        <family val="4"/>
        <charset val="134"/>
      </rPr>
      <t>人，全日制职业教育按</t>
    </r>
    <r>
      <rPr>
        <sz val="11"/>
        <rFont val="Times New Roman"/>
        <family val="1"/>
        <charset val="0"/>
      </rPr>
      <t>5000</t>
    </r>
    <r>
      <rPr>
        <sz val="11"/>
        <rFont val="方正仿宋简体"/>
        <family val="4"/>
        <charset val="134"/>
      </rPr>
      <t>元</t>
    </r>
    <r>
      <rPr>
        <sz val="11"/>
        <rFont val="Times New Roman"/>
        <family val="1"/>
        <charset val="0"/>
      </rPr>
      <t>/</t>
    </r>
    <r>
      <rPr>
        <sz val="11"/>
        <rFont val="方正仿宋简体"/>
        <family val="4"/>
        <charset val="134"/>
      </rPr>
      <t>人</t>
    </r>
    <r>
      <rPr>
        <sz val="11"/>
        <rFont val="Times New Roman"/>
        <family val="1"/>
        <charset val="0"/>
      </rPr>
      <t>/</t>
    </r>
    <r>
      <rPr>
        <sz val="11"/>
        <rFont val="方正仿宋简体"/>
        <family val="4"/>
        <charset val="134"/>
      </rPr>
      <t>年补助，全日制中等职业教育的按</t>
    </r>
    <r>
      <rPr>
        <sz val="11"/>
        <rFont val="Times New Roman"/>
        <family val="1"/>
        <charset val="0"/>
      </rPr>
      <t>4000</t>
    </r>
    <r>
      <rPr>
        <sz val="11"/>
        <rFont val="方正仿宋简体"/>
        <family val="4"/>
        <charset val="134"/>
      </rPr>
      <t>元</t>
    </r>
    <r>
      <rPr>
        <sz val="11"/>
        <rFont val="Times New Roman"/>
        <family val="1"/>
        <charset val="0"/>
      </rPr>
      <t>/</t>
    </r>
    <r>
      <rPr>
        <sz val="11"/>
        <rFont val="方正仿宋简体"/>
        <family val="4"/>
        <charset val="134"/>
      </rPr>
      <t>人/年补助，职业高中、中等职业教育的按3000元/人/年补助</t>
    </r>
  </si>
  <si>
    <r>
      <rPr>
        <sz val="10"/>
        <rFont val="方正仿宋简体"/>
        <family val="4"/>
        <charset val="134"/>
      </rPr>
      <t>姚安县</t>
    </r>
    <r>
      <rPr>
        <sz val="10"/>
        <rFont val="Times New Roman"/>
        <family val="1"/>
        <charset val="0"/>
      </rPr>
      <t>2023年脱贫人口高标准培训模式输送比亚迪公司就业培训补助项目</t>
    </r>
  </si>
  <si>
    <r>
      <rPr>
        <sz val="11"/>
        <rFont val="方正仿宋简体"/>
        <family val="4"/>
        <charset val="134"/>
      </rPr>
      <t>新庄村庄科村菖河村</t>
    </r>
  </si>
  <si>
    <r>
      <rPr>
        <sz val="11"/>
        <rFont val="方正仿宋简体"/>
        <family val="4"/>
        <charset val="134"/>
      </rPr>
      <t>用于新庄村、庄科村、菖河村脱贫人口高标准培训模式输送比亚迪公司就业培训补助</t>
    </r>
    <r>
      <rPr>
        <sz val="11"/>
        <rFont val="Times New Roman"/>
        <family val="1"/>
        <charset val="0"/>
      </rPr>
      <t>3</t>
    </r>
    <r>
      <rPr>
        <sz val="11"/>
        <rFont val="方正仿宋简体"/>
        <family val="4"/>
        <charset val="134"/>
      </rPr>
      <t>人，每人补助</t>
    </r>
    <r>
      <rPr>
        <sz val="11"/>
        <rFont val="Times New Roman"/>
        <family val="1"/>
        <charset val="0"/>
      </rPr>
      <t>3800</t>
    </r>
    <r>
      <rPr>
        <sz val="11"/>
        <rFont val="方正仿宋简体"/>
        <family val="4"/>
        <charset val="134"/>
      </rPr>
      <t>元。</t>
    </r>
  </si>
  <si>
    <r>
      <t>3800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t>
    </r>
  </si>
  <si>
    <r>
      <t>1.</t>
    </r>
    <r>
      <rPr>
        <sz val="10"/>
        <color indexed="8"/>
        <rFont val="方正仿宋简体"/>
        <family val="4"/>
        <charset val="134"/>
      </rPr>
      <t>数量指标：脱贫人口高标准培训模式输送比亚迪公司就业培训补助</t>
    </r>
    <r>
      <rPr>
        <sz val="10"/>
        <color indexed="8"/>
        <rFont val="Times New Roman"/>
        <family val="1"/>
        <charset val="0"/>
      </rPr>
      <t>3</t>
    </r>
    <r>
      <rPr>
        <sz val="10"/>
        <color indexed="8"/>
        <rFont val="方正仿宋简体"/>
        <family val="4"/>
        <charset val="134"/>
      </rPr>
      <t>人；</t>
    </r>
    <r>
      <rPr>
        <sz val="10"/>
        <color rgb="FF000000"/>
        <rFont val="Times New Roman"/>
        <family val="1"/>
        <charset val="0"/>
      </rPr>
      <t>2.</t>
    </r>
    <r>
      <rPr>
        <sz val="10"/>
        <color indexed="8"/>
        <rFont val="方正仿宋简体"/>
        <family val="4"/>
        <charset val="134"/>
      </rPr>
      <t>成本指标：</t>
    </r>
    <r>
      <rPr>
        <sz val="10"/>
        <color rgb="FF000000"/>
        <rFont val="Times New Roman"/>
        <family val="1"/>
        <charset val="0"/>
      </rPr>
      <t>3800</t>
    </r>
    <r>
      <rPr>
        <sz val="10"/>
        <color indexed="8"/>
        <rFont val="方正仿宋简体"/>
        <family val="4"/>
        <charset val="134"/>
      </rPr>
      <t>元</t>
    </r>
    <r>
      <rPr>
        <sz val="10"/>
        <color rgb="FF000000"/>
        <rFont val="Times New Roman"/>
        <family val="1"/>
        <charset val="0"/>
      </rPr>
      <t>/</t>
    </r>
    <r>
      <rPr>
        <sz val="10"/>
        <color indexed="8"/>
        <rFont val="方正仿宋简体"/>
        <family val="4"/>
        <charset val="134"/>
      </rPr>
      <t>人</t>
    </r>
    <r>
      <rPr>
        <sz val="10"/>
        <color rgb="FF000000"/>
        <rFont val="Times New Roman"/>
        <family val="1"/>
        <charset val="0"/>
      </rPr>
      <t>/</t>
    </r>
    <r>
      <rPr>
        <sz val="10"/>
        <color indexed="8"/>
        <rFont val="方正仿宋简体"/>
        <family val="4"/>
        <charset val="134"/>
      </rPr>
      <t>年补助；</t>
    </r>
    <r>
      <rPr>
        <sz val="10"/>
        <color rgb="FF000000"/>
        <rFont val="Times New Roman"/>
        <family val="1"/>
        <charset val="0"/>
      </rPr>
      <t>3.</t>
    </r>
    <r>
      <rPr>
        <sz val="10"/>
        <color indexed="8"/>
        <rFont val="方正仿宋简体"/>
        <family val="4"/>
        <charset val="134"/>
      </rPr>
      <t>时效指标：当年发放率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</si>
  <si>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color indexed="8"/>
        <rFont val="方正仿宋简体"/>
        <family val="4"/>
        <charset val="134"/>
      </rPr>
      <t>其他（当此项金额超过总额的</t>
    </r>
    <r>
      <rPr>
        <sz val="10"/>
        <color indexed="8"/>
        <rFont val="Times New Roman"/>
        <family val="1"/>
        <charset val="0"/>
      </rPr>
      <t>5%</t>
    </r>
    <r>
      <rPr>
        <sz val="10"/>
        <color indexed="8"/>
        <rFont val="方正仿宋简体"/>
        <family val="4"/>
        <charset val="134"/>
      </rPr>
      <t>时，各州（市）需审核是否存在分类错误情况。）</t>
    </r>
  </si>
  <si>
    <r>
      <rPr>
        <sz val="10"/>
        <rFont val="方正仿宋简体"/>
        <family val="4"/>
        <charset val="134"/>
      </rPr>
      <t>姚安县脱贫村村庄规划编制项目</t>
    </r>
  </si>
  <si>
    <r>
      <rPr>
        <sz val="10"/>
        <rFont val="方正仿宋简体"/>
        <family val="4"/>
        <charset val="134"/>
      </rPr>
      <t>完成</t>
    </r>
    <r>
      <rPr>
        <sz val="10"/>
        <rFont val="Times New Roman"/>
        <family val="1"/>
        <charset val="0"/>
      </rPr>
      <t>9</t>
    </r>
    <r>
      <rPr>
        <sz val="10"/>
        <rFont val="方正仿宋简体"/>
        <family val="4"/>
        <charset val="134"/>
      </rPr>
      <t>个乡镇</t>
    </r>
    <r>
      <rPr>
        <sz val="10"/>
        <rFont val="Times New Roman"/>
        <family val="1"/>
        <charset val="0"/>
      </rPr>
      <t>20</t>
    </r>
    <r>
      <rPr>
        <sz val="10"/>
        <rFont val="方正仿宋简体"/>
        <family val="4"/>
        <charset val="134"/>
      </rPr>
      <t>个脱贫行政村村庄规划编制项目</t>
    </r>
  </si>
  <si>
    <r>
      <t>10</t>
    </r>
    <r>
      <rPr>
        <sz val="10"/>
        <color indexed="8"/>
        <rFont val="方正仿宋简体"/>
        <family val="4"/>
        <charset val="134"/>
      </rPr>
      <t>万元</t>
    </r>
    <r>
      <rPr>
        <sz val="10"/>
        <color rgb="FF000000"/>
        <rFont val="Times New Roman"/>
        <family val="1"/>
        <charset val="0"/>
      </rPr>
      <t>/</t>
    </r>
    <r>
      <rPr>
        <sz val="10"/>
        <color indexed="8"/>
        <rFont val="方正仿宋简体"/>
        <family val="4"/>
        <charset val="134"/>
      </rPr>
      <t>村</t>
    </r>
  </si>
  <si>
    <r>
      <t>1.</t>
    </r>
    <r>
      <rPr>
        <sz val="10"/>
        <color indexed="8"/>
        <rFont val="方正仿宋简体"/>
        <family val="4"/>
        <charset val="134"/>
      </rPr>
      <t>数量指标：完成</t>
    </r>
    <r>
      <rPr>
        <sz val="10"/>
        <color rgb="FF000000"/>
        <rFont val="Times New Roman"/>
        <family val="1"/>
        <charset val="0"/>
      </rPr>
      <t>9</t>
    </r>
    <r>
      <rPr>
        <sz val="10"/>
        <color indexed="8"/>
        <rFont val="方正仿宋简体"/>
        <family val="4"/>
        <charset val="134"/>
      </rPr>
      <t>个乡镇</t>
    </r>
    <r>
      <rPr>
        <sz val="10"/>
        <color rgb="FF000000"/>
        <rFont val="Times New Roman"/>
        <family val="1"/>
        <charset val="0"/>
      </rPr>
      <t>20</t>
    </r>
    <r>
      <rPr>
        <sz val="10"/>
        <color indexed="8"/>
        <rFont val="方正仿宋简体"/>
        <family val="4"/>
        <charset val="134"/>
      </rPr>
      <t>个脱贫行政村村庄规划编制；</t>
    </r>
    <r>
      <rPr>
        <sz val="10"/>
        <color rgb="FF000000"/>
        <rFont val="Times New Roman"/>
        <family val="1"/>
        <charset val="0"/>
      </rPr>
      <t>2.</t>
    </r>
    <r>
      <rPr>
        <sz val="10"/>
        <color indexed="8"/>
        <rFont val="方正仿宋简体"/>
        <family val="4"/>
        <charset val="134"/>
      </rPr>
      <t>成本指标：按</t>
    </r>
    <r>
      <rPr>
        <sz val="10"/>
        <color rgb="FF000000"/>
        <rFont val="Times New Roman"/>
        <family val="1"/>
        <charset val="0"/>
      </rPr>
      <t>10</t>
    </r>
    <r>
      <rPr>
        <sz val="10"/>
        <color indexed="8"/>
        <rFont val="方正仿宋简体"/>
        <family val="4"/>
        <charset val="134"/>
      </rPr>
      <t>万元</t>
    </r>
    <r>
      <rPr>
        <sz val="10"/>
        <color rgb="FF000000"/>
        <rFont val="Times New Roman"/>
        <family val="1"/>
        <charset val="0"/>
      </rPr>
      <t>/</t>
    </r>
    <r>
      <rPr>
        <sz val="10"/>
        <color indexed="8"/>
        <rFont val="方正仿宋简体"/>
        <family val="4"/>
        <charset val="134"/>
      </rPr>
      <t>村补助；</t>
    </r>
    <r>
      <rPr>
        <sz val="10"/>
        <color rgb="FF000000"/>
        <rFont val="Times New Roman"/>
        <family val="1"/>
        <charset val="0"/>
      </rPr>
      <t>3.</t>
    </r>
    <r>
      <rPr>
        <sz val="10"/>
        <color indexed="8"/>
        <rFont val="方正仿宋简体"/>
        <family val="4"/>
        <charset val="134"/>
      </rPr>
      <t>时效指标：当年开工率</t>
    </r>
    <r>
      <rPr>
        <sz val="10"/>
        <color rgb="FF000000"/>
        <rFont val="Times New Roman"/>
        <family val="1"/>
        <charset val="0"/>
      </rPr>
      <t>100%</t>
    </r>
    <r>
      <rPr>
        <sz val="10"/>
        <color indexed="8"/>
        <rFont val="方正仿宋简体"/>
        <family val="4"/>
        <charset val="134"/>
      </rPr>
      <t>；</t>
    </r>
    <r>
      <rPr>
        <sz val="10"/>
        <color rgb="FF000000"/>
        <rFont val="Times New Roman"/>
        <family val="1"/>
        <charset val="0"/>
      </rPr>
      <t>4.</t>
    </r>
    <r>
      <rPr>
        <sz val="10"/>
        <color indexed="8"/>
        <rFont val="方正仿宋简体"/>
        <family val="4"/>
        <charset val="134"/>
      </rPr>
      <t>满意度指标：受益人口满意度</t>
    </r>
    <r>
      <rPr>
        <sz val="10"/>
        <color rgb="FF000000"/>
        <rFont val="Times New Roman"/>
        <family val="1"/>
        <charset val="0"/>
      </rPr>
      <t>≥95%</t>
    </r>
    <r>
      <rPr>
        <sz val="10"/>
        <color indexed="8"/>
        <rFont val="方正仿宋简体"/>
        <family val="4"/>
        <charset val="134"/>
      </rPr>
      <t>。</t>
    </r>
  </si>
  <si>
    <r>
      <rPr>
        <sz val="10"/>
        <rFont val="方正仿宋简体"/>
        <family val="4"/>
        <charset val="134"/>
      </rPr>
      <t>自然资源局</t>
    </r>
  </si>
  <si>
    <t>填表说明：1.综合类项目归类以资金投入占比较大的项目类型填列。</t>
  </si>
  <si>
    <t>2.不能新增项目类型。确实无法分类的填到十三项第4小项中。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</si>
</sst>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49">
    <font>
      <sz val="12"/>
      <name val="宋体"/>
      <charset val="134"/>
    </font>
    <font>
      <sz val="12"/>
      <color indexed="8"/>
      <name val="宋体"/>
      <charset val="134"/>
    </font>
    <font>
      <b/>
      <sz val="20"/>
      <color indexed="8"/>
      <name val="华文中宋"/>
      <charset val="134"/>
    </font>
    <font>
      <sz val="10"/>
      <color indexed="8"/>
      <name val="宋体"/>
      <charset val="134"/>
    </font>
    <font>
      <b/>
      <sz val="12"/>
      <color indexed="8"/>
      <name val="宋体"/>
      <charset val="134"/>
    </font>
    <font>
      <b/>
      <sz val="14"/>
      <color indexed="8"/>
      <name val="黑体"/>
      <family val="3"/>
      <charset val="134"/>
    </font>
    <font>
      <b/>
      <sz val="16"/>
      <color indexed="8"/>
      <name val="黑体"/>
      <family val="3"/>
      <charset val="134"/>
    </font>
    <font>
      <b/>
      <u/>
      <sz val="20"/>
      <color rgb="FF000000"/>
      <name val="方正小标宋简体"/>
      <family val="4"/>
      <charset val="134"/>
    </font>
    <font>
      <b/>
      <sz val="20"/>
      <color indexed="8"/>
      <name val="方正小标宋简体"/>
      <family val="4"/>
      <charset val="134"/>
    </font>
    <font>
      <b/>
      <sz val="10"/>
      <color indexed="8"/>
      <name val="方正仿宋_GBK"/>
      <family val="4"/>
      <charset val="134"/>
    </font>
    <font>
      <sz val="10"/>
      <color indexed="8"/>
      <name val="方正仿宋_GBK"/>
      <family val="4"/>
      <charset val="134"/>
    </font>
    <font>
      <b/>
      <sz val="8"/>
      <color indexed="8"/>
      <name val="方正仿宋_GBK"/>
      <family val="4"/>
      <charset val="134"/>
    </font>
    <font>
      <b/>
      <sz val="10"/>
      <color indexed="8"/>
      <name val="方正仿宋简体"/>
      <family val="4"/>
      <charset val="134"/>
    </font>
    <font>
      <b/>
      <sz val="10"/>
      <color indexed="8"/>
      <name val="Times New Roman"/>
      <family val="1"/>
      <charset val="0"/>
    </font>
    <font>
      <sz val="10"/>
      <color rgb="FF000000"/>
      <name val="Times New Roman"/>
      <family val="1"/>
      <charset val="0"/>
    </font>
    <font>
      <sz val="10"/>
      <color indexed="8"/>
      <name val="Times New Roman"/>
      <family val="1"/>
      <charset val="0"/>
    </font>
    <font>
      <b/>
      <sz val="10"/>
      <name val="Times New Roman"/>
      <family val="1"/>
      <charset val="0"/>
    </font>
    <font>
      <sz val="10"/>
      <name val="Times New Roman"/>
      <family val="1"/>
      <charset val="0"/>
    </font>
    <font>
      <sz val="10"/>
      <color rgb="FF000000"/>
      <name val="方正仿宋简体"/>
      <family val="4"/>
      <charset val="134"/>
    </font>
    <font>
      <sz val="11"/>
      <name val="Times New Roman"/>
      <family val="1"/>
      <charset val="0"/>
    </font>
    <font>
      <sz val="10"/>
      <name val="方正仿宋简体"/>
      <family val="4"/>
      <charset val="134"/>
    </font>
    <font>
      <sz val="10"/>
      <color theme="1"/>
      <name val="Times New Roman"/>
      <family val="1"/>
      <charset val="0"/>
    </font>
    <font>
      <sz val="10"/>
      <name val="宋体"/>
      <charset val="134"/>
    </font>
    <font>
      <sz val="12"/>
      <color indexed="8"/>
      <name val="Times New Roman"/>
      <family val="1"/>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方正仿宋简体"/>
      <family val="4"/>
      <charset val="134"/>
    </font>
    <font>
      <b/>
      <sz val="10"/>
      <name val="方正仿宋简体"/>
      <family val="4"/>
      <charset val="134"/>
    </font>
    <font>
      <sz val="11"/>
      <name val="方正仿宋简体"/>
      <family val="4"/>
      <charset val="134"/>
    </font>
    <font>
      <sz val="12"/>
      <name val="Times New Roman"/>
      <family val="1"/>
      <charset val="0"/>
    </font>
    <font>
      <sz val="12"/>
      <name val="方正仿宋简体"/>
      <family val="4"/>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32" fillId="0" borderId="8" applyNumberFormat="0" applyFill="0" applyAlignment="0" applyProtection="0">
      <alignment vertical="center"/>
    </xf>
    <xf numFmtId="0" fontId="32" fillId="0" borderId="0" applyNumberFormat="0" applyFill="0" applyBorder="0" applyAlignment="0" applyProtection="0">
      <alignment vertical="center"/>
    </xf>
    <xf numFmtId="0" fontId="33" fillId="6" borderId="9" applyNumberFormat="0" applyAlignment="0" applyProtection="0">
      <alignment vertical="center"/>
    </xf>
    <xf numFmtId="0" fontId="34" fillId="7" borderId="10" applyNumberFormat="0" applyAlignment="0" applyProtection="0">
      <alignment vertical="center"/>
    </xf>
    <xf numFmtId="0" fontId="35" fillId="7" borderId="9" applyNumberFormat="0" applyAlignment="0" applyProtection="0">
      <alignment vertical="center"/>
    </xf>
    <xf numFmtId="0" fontId="36" fillId="8" borderId="11" applyNumberFormat="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0" fillId="0" borderId="0">
      <alignment vertical="center"/>
    </xf>
  </cellStyleXfs>
  <cellXfs count="10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1" fillId="0" borderId="0" xfId="0" applyFont="1" applyFill="1" applyAlignment="1">
      <alignment vertical="center"/>
    </xf>
    <xf numFmtId="0" fontId="1" fillId="2" borderId="0" xfId="0" applyFont="1" applyFill="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1"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lignment vertical="center"/>
    </xf>
    <xf numFmtId="0" fontId="10" fillId="0" borderId="0" xfId="0" applyFont="1" applyFill="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2"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justify" vertical="center"/>
    </xf>
    <xf numFmtId="0" fontId="13" fillId="0" borderId="2"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176" fontId="17" fillId="0" borderId="5" xfId="0" applyNumberFormat="1" applyFont="1" applyFill="1" applyBorder="1" applyAlignment="1">
      <alignment horizontal="justify" vertical="center"/>
    </xf>
    <xf numFmtId="0" fontId="17" fillId="0" borderId="5" xfId="0" applyNumberFormat="1" applyFont="1" applyFill="1" applyBorder="1" applyAlignment="1">
      <alignment horizontal="center" vertical="center" wrapText="1"/>
    </xf>
    <xf numFmtId="0" fontId="17" fillId="0" borderId="2" xfId="0" applyNumberFormat="1" applyFont="1" applyFill="1" applyBorder="1" applyAlignment="1">
      <alignment horizontal="justify" vertical="center" wrapText="1"/>
    </xf>
    <xf numFmtId="0" fontId="17" fillId="0" borderId="2" xfId="0" applyFont="1" applyFill="1" applyBorder="1" applyAlignment="1">
      <alignment horizontal="center" vertical="center" wrapText="1"/>
    </xf>
    <xf numFmtId="176" fontId="17" fillId="0" borderId="2" xfId="0" applyNumberFormat="1" applyFont="1" applyFill="1" applyBorder="1" applyAlignment="1">
      <alignment horizontal="justify" vertical="center"/>
    </xf>
    <xf numFmtId="0" fontId="17" fillId="0" borderId="2" xfId="0" applyNumberFormat="1" applyFont="1" applyFill="1" applyBorder="1" applyAlignment="1">
      <alignment horizontal="center" vertical="center" wrapText="1"/>
    </xf>
    <xf numFmtId="176" fontId="17" fillId="0" borderId="2" xfId="0" applyNumberFormat="1" applyFont="1" applyFill="1" applyBorder="1" applyAlignment="1">
      <alignment horizontal="justify" vertical="center" wrapText="1"/>
    </xf>
    <xf numFmtId="176" fontId="14" fillId="0" borderId="5" xfId="0" applyNumberFormat="1" applyFont="1" applyFill="1" applyBorder="1" applyAlignment="1">
      <alignment horizontal="justify" vertical="center"/>
    </xf>
    <xf numFmtId="0" fontId="15" fillId="0" borderId="5" xfId="0" applyNumberFormat="1" applyFont="1" applyFill="1" applyBorder="1" applyAlignment="1">
      <alignment horizontal="center" vertical="center" wrapText="1"/>
    </xf>
    <xf numFmtId="176" fontId="14" fillId="0" borderId="2" xfId="0" applyNumberFormat="1" applyFont="1" applyFill="1" applyBorder="1" applyAlignment="1">
      <alignment horizontal="left" vertical="center" wrapText="1"/>
    </xf>
    <xf numFmtId="0" fontId="14" fillId="0" borderId="5" xfId="0" applyNumberFormat="1" applyFont="1" applyFill="1" applyBorder="1" applyAlignment="1">
      <alignment horizontal="center" vertical="center" wrapText="1"/>
    </xf>
    <xf numFmtId="176" fontId="18" fillId="0" borderId="2" xfId="0" applyNumberFormat="1" applyFont="1" applyFill="1" applyBorder="1" applyAlignment="1">
      <alignment horizontal="justify" vertical="center" wrapText="1"/>
    </xf>
    <xf numFmtId="176" fontId="15" fillId="0" borderId="2" xfId="0" applyNumberFormat="1" applyFont="1" applyFill="1" applyBorder="1" applyAlignment="1">
      <alignment horizontal="left" vertical="center" wrapText="1"/>
    </xf>
    <xf numFmtId="176" fontId="14" fillId="0" borderId="2" xfId="0" applyNumberFormat="1" applyFont="1" applyFill="1" applyBorder="1" applyAlignment="1">
      <alignment horizontal="justify" vertical="center" wrapText="1"/>
    </xf>
    <xf numFmtId="176" fontId="17" fillId="0" borderId="2" xfId="0" applyNumberFormat="1" applyFont="1" applyFill="1" applyBorder="1" applyAlignment="1">
      <alignment horizontal="left" vertical="center" wrapText="1"/>
    </xf>
    <xf numFmtId="177" fontId="19" fillId="3" borderId="5" xfId="0" applyNumberFormat="1" applyFont="1" applyFill="1" applyBorder="1" applyAlignment="1">
      <alignment horizontal="left" vertical="center" wrapText="1"/>
    </xf>
    <xf numFmtId="0" fontId="19" fillId="0" borderId="2" xfId="0" applyNumberFormat="1" applyFont="1" applyFill="1" applyBorder="1" applyAlignment="1">
      <alignment horizontal="left" vertical="center" wrapText="1"/>
    </xf>
    <xf numFmtId="176" fontId="15" fillId="0" borderId="2" xfId="0" applyNumberFormat="1" applyFont="1" applyFill="1" applyBorder="1" applyAlignment="1">
      <alignment horizontal="center" vertical="center" wrapText="1"/>
    </xf>
    <xf numFmtId="176" fontId="20" fillId="0" borderId="2" xfId="0" applyNumberFormat="1" applyFont="1" applyFill="1" applyBorder="1" applyAlignment="1">
      <alignment horizontal="justify" vertical="center" wrapText="1"/>
    </xf>
    <xf numFmtId="0" fontId="15" fillId="0" borderId="2" xfId="0" applyFont="1" applyFill="1" applyBorder="1" applyAlignment="1">
      <alignment horizontal="justify" vertical="center"/>
    </xf>
    <xf numFmtId="176" fontId="21" fillId="0" borderId="2" xfId="0" applyNumberFormat="1" applyFont="1" applyFill="1" applyBorder="1" applyAlignment="1">
      <alignment horizontal="justify" vertical="center"/>
    </xf>
    <xf numFmtId="0" fontId="16" fillId="0" borderId="2" xfId="0" applyFont="1" applyFill="1" applyBorder="1" applyAlignment="1">
      <alignment horizontal="center" vertical="center"/>
    </xf>
    <xf numFmtId="0" fontId="17" fillId="0" borderId="2" xfId="0" applyFont="1" applyFill="1" applyBorder="1">
      <alignment vertical="center"/>
    </xf>
    <xf numFmtId="0" fontId="17" fillId="0" borderId="2" xfId="0" applyFont="1" applyFill="1" applyBorder="1" applyAlignment="1">
      <alignment horizontal="left" vertical="center" wrapText="1"/>
    </xf>
    <xf numFmtId="0" fontId="17" fillId="0" borderId="2" xfId="0" applyNumberFormat="1" applyFont="1" applyFill="1" applyBorder="1" applyAlignment="1">
      <alignment horizontal="justify" vertical="center"/>
    </xf>
    <xf numFmtId="0" fontId="17" fillId="0" borderId="2" xfId="49" applyNumberFormat="1" applyFont="1" applyFill="1" applyBorder="1" applyAlignment="1" applyProtection="1">
      <alignment horizontal="center" vertical="center" wrapText="1" shrinkToFit="1"/>
    </xf>
    <xf numFmtId="0" fontId="17" fillId="0" borderId="2" xfId="0" applyFont="1" applyFill="1" applyBorder="1" applyAlignment="1">
      <alignment horizontal="justify" vertical="center" wrapText="1"/>
    </xf>
    <xf numFmtId="57" fontId="17" fillId="4" borderId="2" xfId="0" applyNumberFormat="1" applyFont="1" applyFill="1" applyBorder="1" applyAlignment="1">
      <alignment horizontal="center" vertical="center" wrapText="1"/>
    </xf>
    <xf numFmtId="57" fontId="15" fillId="4" borderId="2" xfId="0" applyNumberFormat="1" applyFont="1" applyFill="1" applyBorder="1" applyAlignment="1">
      <alignment horizontal="center" vertical="center" wrapText="1"/>
    </xf>
    <xf numFmtId="0" fontId="8" fillId="2" borderId="0" xfId="0" applyFont="1" applyFill="1" applyAlignment="1">
      <alignment horizontal="center" vertical="center"/>
    </xf>
    <xf numFmtId="0" fontId="10" fillId="2" borderId="0" xfId="0" applyFont="1" applyFill="1" applyAlignment="1">
      <alignment horizontal="center" vertical="center"/>
    </xf>
    <xf numFmtId="14" fontId="10" fillId="2" borderId="0" xfId="0" applyNumberFormat="1" applyFont="1" applyFill="1" applyAlignment="1">
      <alignment horizontal="center" vertical="center"/>
    </xf>
    <xf numFmtId="0" fontId="11"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5" fillId="3" borderId="2" xfId="0" applyFont="1" applyFill="1" applyBorder="1" applyAlignment="1">
      <alignment horizontal="center" vertical="center" wrapText="1"/>
    </xf>
    <xf numFmtId="0" fontId="18" fillId="3" borderId="2" xfId="0" applyFont="1" applyFill="1" applyBorder="1" applyAlignment="1">
      <alignment horizontal="justify" vertical="center" wrapText="1"/>
    </xf>
    <xf numFmtId="0" fontId="14" fillId="0" borderId="2" xfId="0" applyFont="1" applyFill="1" applyBorder="1" applyAlignment="1">
      <alignment horizontal="justify" vertical="center" wrapText="1"/>
    </xf>
    <xf numFmtId="176" fontId="17" fillId="0" borderId="2" xfId="0" applyNumberFormat="1" applyFont="1" applyFill="1" applyBorder="1" applyAlignment="1">
      <alignment horizontal="center" vertical="center" wrapText="1"/>
    </xf>
    <xf numFmtId="0" fontId="14" fillId="0" borderId="2" xfId="0" applyFont="1" applyFill="1" applyBorder="1" applyAlignment="1">
      <alignment horizontal="left" vertical="center" wrapText="1"/>
    </xf>
    <xf numFmtId="0" fontId="20" fillId="3"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3" borderId="2" xfId="0" applyFont="1" applyFill="1" applyBorder="1" applyAlignment="1">
      <alignment horizontal="justify" vertical="center" wrapText="1"/>
    </xf>
    <xf numFmtId="176" fontId="21" fillId="0" borderId="2" xfId="0" applyNumberFormat="1" applyFont="1" applyFill="1" applyBorder="1" applyAlignment="1">
      <alignment horizontal="center" vertical="center" wrapText="1"/>
    </xf>
    <xf numFmtId="176" fontId="17" fillId="0" borderId="2" xfId="0" applyNumberFormat="1" applyFont="1" applyFill="1" applyBorder="1" applyAlignment="1">
      <alignment horizontal="center" vertical="center" wrapText="1"/>
    </xf>
    <xf numFmtId="176" fontId="21" fillId="0" borderId="2" xfId="0" applyNumberFormat="1" applyFont="1" applyFill="1" applyBorder="1" applyAlignment="1">
      <alignment horizontal="justify" vertical="center"/>
    </xf>
    <xf numFmtId="176" fontId="21" fillId="0" borderId="2" xfId="0" applyNumberFormat="1" applyFont="1" applyFill="1" applyBorder="1" applyAlignment="1">
      <alignment horizontal="justify" vertical="center" wrapText="1"/>
    </xf>
    <xf numFmtId="0" fontId="15" fillId="0" borderId="2" xfId="0" applyFont="1" applyFill="1" applyBorder="1" applyAlignment="1">
      <alignment horizontal="justify" vertical="center" wrapText="1"/>
    </xf>
    <xf numFmtId="177" fontId="15" fillId="0" borderId="2" xfId="0" applyNumberFormat="1" applyFont="1" applyFill="1" applyBorder="1" applyAlignment="1">
      <alignment horizontal="center" vertical="center" wrapText="1"/>
    </xf>
    <xf numFmtId="176" fontId="17" fillId="0" borderId="5" xfId="0" applyNumberFormat="1" applyFont="1" applyFill="1" applyBorder="1" applyAlignment="1">
      <alignment horizontal="justify" vertical="center"/>
    </xf>
    <xf numFmtId="177" fontId="17" fillId="0" borderId="2" xfId="0" applyNumberFormat="1" applyFont="1" applyFill="1" applyBorder="1" applyAlignment="1">
      <alignment horizontal="center" vertical="center" wrapText="1"/>
    </xf>
    <xf numFmtId="0" fontId="16" fillId="3" borderId="2" xfId="0" applyFont="1" applyFill="1" applyBorder="1" applyAlignment="1">
      <alignment horizontal="justify" vertical="center" wrapText="1"/>
    </xf>
    <xf numFmtId="0" fontId="17" fillId="0" borderId="2" xfId="0" applyFont="1" applyFill="1" applyBorder="1" applyAlignment="1">
      <alignment horizontal="left" vertical="center"/>
    </xf>
    <xf numFmtId="177" fontId="19" fillId="0" borderId="5" xfId="0" applyNumberFormat="1" applyFont="1" applyFill="1" applyBorder="1" applyAlignment="1">
      <alignment horizontal="justify" vertical="center"/>
    </xf>
    <xf numFmtId="0" fontId="13" fillId="0" borderId="2" xfId="0" applyFont="1" applyFill="1" applyBorder="1" applyAlignment="1">
      <alignment horizontal="justify" vertical="center" wrapText="1"/>
    </xf>
    <xf numFmtId="0" fontId="15" fillId="0" borderId="2" xfId="0" applyFont="1" applyFill="1" applyBorder="1" applyAlignment="1">
      <alignment horizontal="center" vertical="center" wrapText="1"/>
    </xf>
    <xf numFmtId="0" fontId="17" fillId="0" borderId="2" xfId="0" applyNumberFormat="1" applyFont="1" applyFill="1" applyBorder="1" applyAlignment="1">
      <alignment horizontal="justify" vertical="center" wrapText="1"/>
    </xf>
    <xf numFmtId="0" fontId="14" fillId="0" borderId="2" xfId="0" applyFont="1" applyFill="1" applyBorder="1" applyAlignment="1">
      <alignment horizontal="center" vertical="center" wrapText="1"/>
    </xf>
    <xf numFmtId="178" fontId="17" fillId="0" borderId="2" xfId="0" applyNumberFormat="1" applyFont="1" applyFill="1" applyBorder="1" applyAlignment="1">
      <alignment horizontal="center" vertical="center" wrapText="1"/>
    </xf>
    <xf numFmtId="176" fontId="17" fillId="3" borderId="2" xfId="0" applyNumberFormat="1"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3" borderId="2" xfId="0" applyFont="1" applyFill="1" applyBorder="1" applyAlignment="1">
      <alignment horizontal="left" vertical="center" wrapText="1"/>
    </xf>
    <xf numFmtId="0" fontId="15" fillId="0" borderId="2" xfId="0" applyFont="1" applyFill="1" applyBorder="1" applyAlignment="1">
      <alignment horizontal="justify" vertical="center" wrapText="1"/>
    </xf>
    <xf numFmtId="0" fontId="4"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left" vertical="center"/>
    </xf>
    <xf numFmtId="0" fontId="22" fillId="0" borderId="2" xfId="0" applyNumberFormat="1"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23" fillId="3" borderId="2" xfId="0" applyFont="1" applyFill="1" applyBorder="1" applyAlignment="1">
      <alignment horizontal="left" vertical="center"/>
    </xf>
    <xf numFmtId="0" fontId="1" fillId="2" borderId="0" xfId="0" applyFont="1" applyFill="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楚雄州2006年度第一批扶贫重点村项目投资计划表(6个村)"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5</xdr:col>
      <xdr:colOff>2717800</xdr:colOff>
      <xdr:row>11</xdr:row>
      <xdr:rowOff>0</xdr:rowOff>
    </xdr:from>
    <xdr:ext cx="2152650" cy="172861"/>
    <xdr:sp>
      <xdr:nvSpPr>
        <xdr:cNvPr id="2" name="文本框 1"/>
        <xdr:cNvSpPr txBox="1"/>
      </xdr:nvSpPr>
      <xdr:spPr>
        <a:xfrm>
          <a:off x="4720590" y="5537200"/>
          <a:ext cx="215265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11</xdr:row>
      <xdr:rowOff>0</xdr:rowOff>
    </xdr:from>
    <xdr:ext cx="2152650" cy="172861"/>
    <xdr:sp>
      <xdr:nvSpPr>
        <xdr:cNvPr id="3" name="文本框 2"/>
        <xdr:cNvSpPr txBox="1"/>
      </xdr:nvSpPr>
      <xdr:spPr>
        <a:xfrm>
          <a:off x="4720590" y="5537200"/>
          <a:ext cx="215265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11</xdr:row>
      <xdr:rowOff>0</xdr:rowOff>
    </xdr:from>
    <xdr:ext cx="2152650" cy="172861"/>
    <xdr:sp>
      <xdr:nvSpPr>
        <xdr:cNvPr id="4" name="文本框 3"/>
        <xdr:cNvSpPr txBox="1"/>
      </xdr:nvSpPr>
      <xdr:spPr>
        <a:xfrm>
          <a:off x="4720590" y="5537200"/>
          <a:ext cx="215265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5" name="文本框 4"/>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6" name="文本框 5"/>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7" name="文本框 6"/>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8" name="文本框 7"/>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9" name="文本框 8"/>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10" name="文本框 9"/>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11" name="文本框 10"/>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12" name="文本框 11"/>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13" name="文本框 12"/>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14" name="文本框 13"/>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15" name="文本框 14"/>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16" name="文本框 15"/>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17" name="文本框 16"/>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18" name="文本框 17"/>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19" name="文本框 18"/>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20" name="文本框 19"/>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21" name="文本框 20"/>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22" name="文本框 21"/>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23" name="文本框 22"/>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24" name="文本框 23"/>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25" name="文本框 24"/>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26" name="文本框 25"/>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27" name="文本框 26"/>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28" name="文本框 27"/>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29" name="文本框 28"/>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30" name="文本框 29"/>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31" name="文本框 30"/>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32" name="文本框 31"/>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33" name="文本框 32"/>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34" name="文本框 33"/>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35" name="文本框 49"/>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36" name="文本框 50"/>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37" name="文本框 51"/>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38" name="文本框 52"/>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39" name="文本框 53"/>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40" name="文本框 54"/>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41" name="文本框 55"/>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42" name="文本框 56"/>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43" name="文本框 57"/>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44" name="文本框 58"/>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45" name="文本框 59"/>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46" name="文本框 60"/>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47" name="文本框 61"/>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48" name="文本框 62"/>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20</xdr:row>
      <xdr:rowOff>0</xdr:rowOff>
    </xdr:from>
    <xdr:ext cx="2152650" cy="174768"/>
    <xdr:sp>
      <xdr:nvSpPr>
        <xdr:cNvPr id="49" name="文本框 63"/>
        <xdr:cNvSpPr txBox="1"/>
      </xdr:nvSpPr>
      <xdr:spPr>
        <a:xfrm>
          <a:off x="4720590" y="12471400"/>
          <a:ext cx="2152650" cy="17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50" name="文本框 49"/>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51" name="文本框 50"/>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52" name="文本框 51"/>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53" name="文本框 52"/>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54" name="文本框 53"/>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55" name="文本框 54"/>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56" name="文本框 55"/>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57" name="文本框 56"/>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58" name="文本框 57"/>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59" name="文本框 58"/>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60" name="文本框 59"/>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61" name="文本框 60"/>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62" name="文本框 61"/>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63" name="文本框 62"/>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20</xdr:row>
      <xdr:rowOff>0</xdr:rowOff>
    </xdr:from>
    <xdr:ext cx="2146300" cy="170955"/>
    <xdr:sp>
      <xdr:nvSpPr>
        <xdr:cNvPr id="64" name="文本框 63"/>
        <xdr:cNvSpPr txBox="1"/>
      </xdr:nvSpPr>
      <xdr:spPr>
        <a:xfrm>
          <a:off x="4720590" y="124714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65" name="文本框 64"/>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66" name="文本框 65"/>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67" name="文本框 66"/>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68" name="文本框 67"/>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69" name="文本框 68"/>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70" name="文本框 69"/>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71" name="文本框 70"/>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72" name="文本框 71"/>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73" name="文本框 72"/>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74" name="文本框 73"/>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75" name="文本框 74"/>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76" name="文本框 75"/>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77" name="文本框 76"/>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78" name="文本框 77"/>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79" name="文本框 78"/>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80" name="文本框 79"/>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81" name="文本框 80"/>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82" name="文本框 81"/>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83" name="文本框 82"/>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84" name="文本框 83"/>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85" name="文本框 84"/>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86" name="文本框 85"/>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87" name="文本框 86"/>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88" name="文本框 87"/>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89" name="文本框 88"/>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90" name="文本框 89"/>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91" name="文本框 90"/>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92" name="文本框 91"/>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93" name="文本框 92"/>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94" name="文本框 93"/>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95" name="文本框 49"/>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96" name="文本框 50"/>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97" name="文本框 51"/>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98" name="文本框 52"/>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99" name="文本框 53"/>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100" name="文本框 54"/>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101" name="文本框 55"/>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102" name="文本框 56"/>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103" name="文本框 57"/>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104" name="文本框 58"/>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105" name="文本框 59"/>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106" name="文本框 60"/>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107" name="文本框 61"/>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108" name="文本框 62"/>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26</xdr:row>
      <xdr:rowOff>0</xdr:rowOff>
    </xdr:from>
    <xdr:ext cx="2152650" cy="175404"/>
    <xdr:sp>
      <xdr:nvSpPr>
        <xdr:cNvPr id="109" name="文本框 63"/>
        <xdr:cNvSpPr txBox="1"/>
      </xdr:nvSpPr>
      <xdr:spPr>
        <a:xfrm>
          <a:off x="4720590" y="16738600"/>
          <a:ext cx="2152650" cy="1752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10" name="文本框 109"/>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11" name="文本框 110"/>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12" name="文本框 111"/>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13" name="文本框 112"/>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14" name="文本框 113"/>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15" name="文本框 114"/>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16" name="文本框 115"/>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17" name="文本框 116"/>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18" name="文本框 117"/>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19" name="文本框 118"/>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20" name="文本框 119"/>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21" name="文本框 120"/>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22" name="文本框 121"/>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23" name="文本框 122"/>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26</xdr:row>
      <xdr:rowOff>0</xdr:rowOff>
    </xdr:from>
    <xdr:ext cx="2146300" cy="170955"/>
    <xdr:sp>
      <xdr:nvSpPr>
        <xdr:cNvPr id="124" name="文本框 123"/>
        <xdr:cNvSpPr txBox="1"/>
      </xdr:nvSpPr>
      <xdr:spPr>
        <a:xfrm>
          <a:off x="4720590" y="16738600"/>
          <a:ext cx="2146300" cy="1708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25" name="文本框 124"/>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26" name="文本框 125"/>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27" name="文本框 126"/>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28" name="文本框 127"/>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29" name="文本框 128"/>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30" name="文本框 129"/>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31" name="文本框 130"/>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32" name="文本框 131"/>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33" name="文本框 132"/>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34" name="文本框 133"/>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35" name="文本框 134"/>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36" name="文本框 135"/>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37" name="文本框 136"/>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38" name="文本框 137"/>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39" name="文本框 138"/>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40" name="文本框 139"/>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41" name="文本框 140"/>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42" name="文本框 141"/>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43" name="文本框 142"/>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44" name="文本框 143"/>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45" name="文本框 144"/>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46" name="文本框 145"/>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47" name="文本框 146"/>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48" name="文本框 147"/>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49" name="文本框 148"/>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50" name="文本框 149"/>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51" name="文本框 150"/>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52" name="文本框 151"/>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53" name="文本框 152"/>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54" name="文本框 153"/>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55" name="文本框 154"/>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56" name="文本框 155"/>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57" name="文本框 156"/>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58" name="文本框 157"/>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59" name="文本框 158"/>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60" name="文本框 159"/>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61" name="文本框 160"/>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62" name="文本框 161"/>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63" name="文本框 162"/>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64" name="文本框 163"/>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65" name="文本框 164"/>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66" name="文本框 165"/>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67" name="文本框 166"/>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68" name="文本框 167"/>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69" name="文本框 168"/>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70" name="文本框 169"/>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71" name="文本框 170"/>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72" name="文本框 171"/>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73" name="文本框 172"/>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74" name="文本框 173"/>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75" name="文本框 174"/>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76" name="文本框 175"/>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77" name="文本框 176"/>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78" name="文本框 177"/>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79" name="文本框 178"/>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80" name="文本框 179"/>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81" name="文本框 180"/>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82" name="文本框 181"/>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83" name="文本框 182"/>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84" name="文本框 183"/>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85" name="文本框 184"/>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86" name="文本框 185"/>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87" name="文本框 186"/>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88" name="文本框 187"/>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89" name="文本框 188"/>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90" name="文本框 189"/>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91" name="文本框 190"/>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92" name="文本框 191"/>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93" name="文本框 192"/>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94" name="文本框 193"/>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95" name="文本框 194"/>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96" name="文本框 195"/>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97" name="文本框 196"/>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98" name="文本框 197"/>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199" name="文本框 198"/>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200" name="文本框 199"/>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201" name="文本框 200"/>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202" name="文本框 201"/>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203" name="文本框 202"/>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204" name="文本框 203"/>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2700025</xdr:colOff>
      <xdr:row>44</xdr:row>
      <xdr:rowOff>0</xdr:rowOff>
    </xdr:from>
    <xdr:ext cx="1944375" cy="172862"/>
    <xdr:sp>
      <xdr:nvSpPr>
        <xdr:cNvPr id="205" name="文本框 204"/>
        <xdr:cNvSpPr txBox="1"/>
      </xdr:nvSpPr>
      <xdr:spPr>
        <a:xfrm>
          <a:off x="4720590" y="31734125"/>
          <a:ext cx="194437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06" name="文本框 205"/>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07" name="文本框 206"/>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08" name="文本框 207"/>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09" name="文本框 208"/>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10" name="文本框 209"/>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11" name="文本框 210"/>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12" name="文本框 211"/>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13" name="文本框 212"/>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14" name="文本框 213"/>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15" name="文本框 214"/>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16" name="文本框 215"/>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17" name="文本框 216"/>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18" name="文本框 217"/>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19" name="文本框 218"/>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77</xdr:row>
      <xdr:rowOff>0</xdr:rowOff>
    </xdr:from>
    <xdr:ext cx="1962150" cy="172226"/>
    <xdr:sp>
      <xdr:nvSpPr>
        <xdr:cNvPr id="220" name="文本框 219"/>
        <xdr:cNvSpPr txBox="1"/>
      </xdr:nvSpPr>
      <xdr:spPr>
        <a:xfrm>
          <a:off x="4720590" y="50736500"/>
          <a:ext cx="196215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89</xdr:row>
      <xdr:rowOff>0</xdr:rowOff>
    </xdr:from>
    <xdr:ext cx="1962150" cy="172861"/>
    <xdr:sp>
      <xdr:nvSpPr>
        <xdr:cNvPr id="221" name="文本框 256"/>
        <xdr:cNvSpPr txBox="1"/>
      </xdr:nvSpPr>
      <xdr:spPr>
        <a:xfrm>
          <a:off x="4720590" y="60566300"/>
          <a:ext cx="196215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89</xdr:row>
      <xdr:rowOff>0</xdr:rowOff>
    </xdr:from>
    <xdr:ext cx="1962150" cy="172861"/>
    <xdr:sp>
      <xdr:nvSpPr>
        <xdr:cNvPr id="222" name="文本框 257"/>
        <xdr:cNvSpPr txBox="1"/>
      </xdr:nvSpPr>
      <xdr:spPr>
        <a:xfrm>
          <a:off x="4720590" y="60566300"/>
          <a:ext cx="196215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89</xdr:row>
      <xdr:rowOff>0</xdr:rowOff>
    </xdr:from>
    <xdr:ext cx="1962150" cy="172861"/>
    <xdr:sp>
      <xdr:nvSpPr>
        <xdr:cNvPr id="223" name="文本框 258"/>
        <xdr:cNvSpPr txBox="1"/>
      </xdr:nvSpPr>
      <xdr:spPr>
        <a:xfrm>
          <a:off x="4720590" y="60566300"/>
          <a:ext cx="1962150" cy="1727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24" name="文本框 49"/>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25" name="文本框 50"/>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26" name="文本框 51"/>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27" name="文本框 52"/>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28" name="文本框 53"/>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29" name="文本框 54"/>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30" name="文本框 55"/>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31" name="文本框 56"/>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32" name="文本框 57"/>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33" name="文本框 58"/>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34" name="文本框 59"/>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35" name="文本框 60"/>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36" name="文本框 61"/>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37" name="文本框 62"/>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2717800</xdr:colOff>
      <xdr:row>92</xdr:row>
      <xdr:rowOff>0</xdr:rowOff>
    </xdr:from>
    <xdr:ext cx="1962150" cy="176039"/>
    <xdr:sp>
      <xdr:nvSpPr>
        <xdr:cNvPr id="238" name="文本框 63"/>
        <xdr:cNvSpPr txBox="1"/>
      </xdr:nvSpPr>
      <xdr:spPr>
        <a:xfrm>
          <a:off x="4720590" y="63017400"/>
          <a:ext cx="1962150" cy="17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39" name="文本框 274"/>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40" name="文本框 275"/>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41" name="文本框 276"/>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42" name="文本框 277"/>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43" name="文本框 278"/>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44" name="文本框 279"/>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45" name="文本框 280"/>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46" name="文本框 281"/>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47" name="文本框 282"/>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48" name="文本框 283"/>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49" name="文本框 284"/>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50" name="文本框 285"/>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51" name="文本框 286"/>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52" name="文本框 287"/>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53" name="文本框 288"/>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54" name="文本框 289"/>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55" name="文本框 290"/>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56" name="文本框 291"/>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57" name="文本框 292"/>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58" name="文本框 293"/>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59" name="文本框 294"/>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60" name="文本框 295"/>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61" name="文本框 296"/>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62" name="文本框 297"/>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63" name="文本框 298"/>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64" name="文本框 299"/>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65" name="文本框 300"/>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66" name="文本框 301"/>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67" name="文本框 302"/>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2711450</xdr:colOff>
      <xdr:row>92</xdr:row>
      <xdr:rowOff>0</xdr:rowOff>
    </xdr:from>
    <xdr:ext cx="1955800" cy="169683"/>
    <xdr:sp>
      <xdr:nvSpPr>
        <xdr:cNvPr id="268" name="文本框 303"/>
        <xdr:cNvSpPr txBox="1"/>
      </xdr:nvSpPr>
      <xdr:spPr>
        <a:xfrm>
          <a:off x="4720590" y="63017400"/>
          <a:ext cx="1955800" cy="1695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5"/>
  <sheetViews>
    <sheetView tabSelected="1" topLeftCell="F1" workbookViewId="0">
      <selection activeCell="Q5" sqref="Q5:Q6"/>
    </sheetView>
  </sheetViews>
  <sheetFormatPr defaultColWidth="9" defaultRowHeight="14.25"/>
  <cols>
    <col min="1" max="1" width="4.58333333333333" style="4" customWidth="1"/>
    <col min="2" max="2" width="14.3666666666667" style="5" customWidth="1"/>
    <col min="3" max="3" width="5.16666666666667" style="1" customWidth="1"/>
    <col min="4" max="4" width="7.58333333333333" style="1" customWidth="1"/>
    <col min="5" max="5" width="6.66666666666667" style="1" customWidth="1"/>
    <col min="6" max="6" width="23.5833333333333" style="1" customWidth="1"/>
    <col min="7" max="7" width="6.5" style="1" customWidth="1"/>
    <col min="8" max="8" width="7.58333333333333" style="1" customWidth="1"/>
    <col min="9" max="9" width="3.08333333333333" style="1" customWidth="1"/>
    <col min="10" max="10" width="2.33333333333333" style="1" customWidth="1"/>
    <col min="11" max="11" width="2.66666666666667" style="1" customWidth="1"/>
    <col min="12" max="12" width="4.08333333333333" style="1" customWidth="1"/>
    <col min="13" max="13" width="6.33333333333333" style="1" customWidth="1"/>
    <col min="14" max="14" width="6.25" style="1" customWidth="1"/>
    <col min="15" max="15" width="5.91666666666667" style="1" customWidth="1"/>
    <col min="16" max="16" width="8.66666666666667" style="1" customWidth="1"/>
    <col min="17" max="17" width="8.75" style="1" customWidth="1"/>
    <col min="18" max="18" width="22.75" style="1" customWidth="1"/>
    <col min="19" max="19" width="6.58333333333333" style="1" customWidth="1"/>
    <col min="20" max="20" width="6.41666666666667" style="1" customWidth="1"/>
    <col min="21" max="21" width="5.66666666666667" style="6" customWidth="1"/>
    <col min="22" max="22" width="13.75" style="6" customWidth="1"/>
    <col min="23" max="16384" width="13.5" style="1" customWidth="1"/>
  </cols>
  <sheetData>
    <row r="1" s="1" customFormat="1" ht="15" customHeight="1" spans="1:22">
      <c r="A1" s="7" t="s">
        <v>0</v>
      </c>
      <c r="B1" s="7"/>
      <c r="C1" s="8"/>
      <c r="D1" s="8"/>
      <c r="E1" s="8"/>
      <c r="U1" s="6"/>
      <c r="V1" s="6"/>
    </row>
    <row r="2" s="2" customFormat="1" ht="24" customHeight="1" spans="1:22">
      <c r="A2" s="9" t="s">
        <v>1</v>
      </c>
      <c r="B2" s="10"/>
      <c r="C2" s="10"/>
      <c r="D2" s="10"/>
      <c r="E2" s="10"/>
      <c r="F2" s="10"/>
      <c r="G2" s="10"/>
      <c r="H2" s="10"/>
      <c r="I2" s="10"/>
      <c r="J2" s="10"/>
      <c r="K2" s="10"/>
      <c r="L2" s="10"/>
      <c r="M2" s="10"/>
      <c r="N2" s="10"/>
      <c r="O2" s="10"/>
      <c r="P2" s="10"/>
      <c r="Q2" s="10"/>
      <c r="R2" s="10"/>
      <c r="S2" s="10"/>
      <c r="T2" s="10"/>
      <c r="U2" s="65"/>
      <c r="V2" s="65"/>
    </row>
    <row r="3" s="3" customFormat="1" ht="14" customHeight="1" spans="1:22">
      <c r="A3" s="11" t="s">
        <v>2</v>
      </c>
      <c r="B3" s="11"/>
      <c r="C3" s="12"/>
      <c r="D3" s="12"/>
      <c r="E3" s="13"/>
      <c r="F3" s="14"/>
      <c r="G3" s="14"/>
      <c r="H3" s="15"/>
      <c r="I3" s="15"/>
      <c r="J3" s="15"/>
      <c r="K3" s="15"/>
      <c r="L3" s="15"/>
      <c r="M3" s="15"/>
      <c r="N3" s="15"/>
      <c r="O3" s="15"/>
      <c r="P3" s="15"/>
      <c r="Q3" s="15"/>
      <c r="R3" s="15"/>
      <c r="S3" s="15"/>
      <c r="T3" s="15"/>
      <c r="U3" s="66"/>
      <c r="V3" s="67"/>
    </row>
    <row r="4" s="3" customFormat="1" ht="32" customHeight="1" spans="1:22">
      <c r="A4" s="16" t="s">
        <v>3</v>
      </c>
      <c r="B4" s="17" t="s">
        <v>4</v>
      </c>
      <c r="C4" s="18" t="s">
        <v>5</v>
      </c>
      <c r="D4" s="18" t="s">
        <v>6</v>
      </c>
      <c r="E4" s="19" t="s">
        <v>7</v>
      </c>
      <c r="F4" s="16" t="s">
        <v>8</v>
      </c>
      <c r="G4" s="20" t="s">
        <v>9</v>
      </c>
      <c r="H4" s="16" t="s">
        <v>10</v>
      </c>
      <c r="I4" s="16"/>
      <c r="J4" s="16"/>
      <c r="K4" s="16"/>
      <c r="L4" s="16" t="s">
        <v>11</v>
      </c>
      <c r="M4" s="16"/>
      <c r="N4" s="16"/>
      <c r="O4" s="16"/>
      <c r="P4" s="20" t="s">
        <v>12</v>
      </c>
      <c r="Q4" s="20"/>
      <c r="R4" s="16" t="s">
        <v>13</v>
      </c>
      <c r="S4" s="16" t="s">
        <v>14</v>
      </c>
      <c r="T4" s="16" t="s">
        <v>15</v>
      </c>
      <c r="U4" s="68" t="s">
        <v>16</v>
      </c>
      <c r="V4" s="69" t="s">
        <v>17</v>
      </c>
    </row>
    <row r="5" s="3" customFormat="1" ht="37" customHeight="1" spans="1:22">
      <c r="A5" s="16"/>
      <c r="B5" s="17"/>
      <c r="C5" s="21"/>
      <c r="D5" s="21"/>
      <c r="E5" s="22"/>
      <c r="F5" s="16"/>
      <c r="G5" s="20"/>
      <c r="H5" s="16" t="s">
        <v>18</v>
      </c>
      <c r="I5" s="16" t="s">
        <v>19</v>
      </c>
      <c r="J5" s="16" t="s">
        <v>20</v>
      </c>
      <c r="K5" s="16" t="s">
        <v>21</v>
      </c>
      <c r="L5" s="16" t="s">
        <v>22</v>
      </c>
      <c r="M5" s="16"/>
      <c r="N5" s="16" t="s">
        <v>23</v>
      </c>
      <c r="O5" s="16"/>
      <c r="P5" s="20" t="s">
        <v>24</v>
      </c>
      <c r="Q5" s="20" t="s">
        <v>25</v>
      </c>
      <c r="R5" s="16"/>
      <c r="S5" s="16"/>
      <c r="T5" s="16"/>
      <c r="U5" s="68"/>
      <c r="V5" s="69"/>
    </row>
    <row r="6" s="3" customFormat="1" ht="79" customHeight="1" spans="1:22">
      <c r="A6" s="16"/>
      <c r="B6" s="17"/>
      <c r="C6" s="23"/>
      <c r="D6" s="23"/>
      <c r="E6" s="24"/>
      <c r="F6" s="16"/>
      <c r="G6" s="20"/>
      <c r="H6" s="16"/>
      <c r="I6" s="16"/>
      <c r="J6" s="16"/>
      <c r="K6" s="16"/>
      <c r="L6" s="16" t="s">
        <v>26</v>
      </c>
      <c r="M6" s="16" t="s">
        <v>27</v>
      </c>
      <c r="N6" s="16" t="s">
        <v>28</v>
      </c>
      <c r="O6" s="16" t="s">
        <v>29</v>
      </c>
      <c r="P6" s="20"/>
      <c r="Q6" s="20"/>
      <c r="R6" s="16"/>
      <c r="S6" s="16"/>
      <c r="T6" s="16"/>
      <c r="U6" s="68"/>
      <c r="V6" s="69"/>
    </row>
    <row r="7" s="3" customFormat="1" ht="21" customHeight="1" spans="1:22">
      <c r="A7" s="16"/>
      <c r="B7" s="25" t="s">
        <v>30</v>
      </c>
      <c r="C7" s="26"/>
      <c r="D7" s="26"/>
      <c r="E7" s="27"/>
      <c r="F7" s="28" t="s">
        <v>31</v>
      </c>
      <c r="G7" s="29"/>
      <c r="H7" s="30">
        <f>H8+H39+H52+H55+H71+H75+H108+H114</f>
        <v>11326.5</v>
      </c>
      <c r="I7" s="31"/>
      <c r="J7" s="31"/>
      <c r="K7" s="31"/>
      <c r="L7" s="31">
        <v>44</v>
      </c>
      <c r="M7" s="31">
        <f>M8+M39+M52+M55+M71+M75+M108+M114</f>
        <v>4919.88</v>
      </c>
      <c r="N7" s="31">
        <v>7197</v>
      </c>
      <c r="O7" s="31">
        <v>25989</v>
      </c>
      <c r="P7" s="20"/>
      <c r="Q7" s="20"/>
      <c r="R7" s="16"/>
      <c r="S7" s="16"/>
      <c r="T7" s="16"/>
      <c r="U7" s="68"/>
      <c r="V7" s="69"/>
    </row>
    <row r="8" s="3" customFormat="1" ht="18" customHeight="1" spans="1:22">
      <c r="A8" s="31" t="s">
        <v>32</v>
      </c>
      <c r="B8" s="32" t="s">
        <v>33</v>
      </c>
      <c r="C8" s="33"/>
      <c r="D8" s="33"/>
      <c r="E8" s="33"/>
      <c r="F8" s="28" t="s">
        <v>34</v>
      </c>
      <c r="G8" s="34"/>
      <c r="H8" s="34">
        <f>H9+H10+H11+H12+H13+H14+H15+H16+H17+H18+H19+H20+H21+H22+H23+H24+H25+H26+H27+H28+H29+H30+H31+H32+H33+H34+H35+H36+H37+H38</f>
        <v>5599.47</v>
      </c>
      <c r="I8" s="34"/>
      <c r="J8" s="34"/>
      <c r="K8" s="34"/>
      <c r="L8" s="34">
        <v>44</v>
      </c>
      <c r="M8" s="34">
        <f>M9+M17+M18+M19+M20+M21+M22+M23+M24+M25+M27+M32+M36</f>
        <v>1099.8</v>
      </c>
      <c r="N8" s="34">
        <v>4748</v>
      </c>
      <c r="O8" s="34">
        <v>17087</v>
      </c>
      <c r="P8" s="34"/>
      <c r="Q8" s="34"/>
      <c r="R8" s="34"/>
      <c r="S8" s="34"/>
      <c r="T8" s="34"/>
      <c r="U8" s="70"/>
      <c r="V8" s="70"/>
    </row>
    <row r="9" s="3" customFormat="1" ht="63" customHeight="1" spans="1:22">
      <c r="A9" s="35">
        <v>1</v>
      </c>
      <c r="B9" s="36" t="s">
        <v>35</v>
      </c>
      <c r="C9" s="35" t="s">
        <v>36</v>
      </c>
      <c r="D9" s="35" t="s">
        <v>37</v>
      </c>
      <c r="E9" s="37" t="s">
        <v>38</v>
      </c>
      <c r="F9" s="38" t="s">
        <v>39</v>
      </c>
      <c r="G9" s="39"/>
      <c r="H9" s="39">
        <v>380.66</v>
      </c>
      <c r="I9" s="39"/>
      <c r="J9" s="39"/>
      <c r="K9" s="39"/>
      <c r="L9" s="39">
        <v>44</v>
      </c>
      <c r="M9" s="39">
        <v>203.8</v>
      </c>
      <c r="N9" s="39">
        <v>1840</v>
      </c>
      <c r="O9" s="39">
        <v>6452</v>
      </c>
      <c r="P9" s="63">
        <v>44958</v>
      </c>
      <c r="Q9" s="63">
        <v>45078</v>
      </c>
      <c r="R9" s="71" t="s">
        <v>40</v>
      </c>
      <c r="S9" s="39" t="s">
        <v>41</v>
      </c>
      <c r="T9" s="39" t="s">
        <v>41</v>
      </c>
      <c r="U9" s="72"/>
      <c r="V9" s="73"/>
    </row>
    <row r="10" s="3" customFormat="1" ht="63" customHeight="1" spans="1:22">
      <c r="A10" s="35">
        <v>2</v>
      </c>
      <c r="B10" s="40" t="s">
        <v>42</v>
      </c>
      <c r="C10" s="31" t="s">
        <v>43</v>
      </c>
      <c r="D10" s="31" t="s">
        <v>44</v>
      </c>
      <c r="E10" s="41" t="s">
        <v>45</v>
      </c>
      <c r="F10" s="42" t="s">
        <v>46</v>
      </c>
      <c r="G10" s="34"/>
      <c r="H10" s="34">
        <v>250</v>
      </c>
      <c r="I10" s="34"/>
      <c r="J10" s="34"/>
      <c r="K10" s="34"/>
      <c r="L10" s="34"/>
      <c r="M10" s="34"/>
      <c r="N10" s="34">
        <v>15</v>
      </c>
      <c r="O10" s="34">
        <v>19</v>
      </c>
      <c r="P10" s="64">
        <v>44959</v>
      </c>
      <c r="Q10" s="64">
        <v>45201</v>
      </c>
      <c r="R10" s="74" t="s">
        <v>47</v>
      </c>
      <c r="S10" s="75" t="s">
        <v>48</v>
      </c>
      <c r="T10" s="75" t="s">
        <v>41</v>
      </c>
      <c r="U10" s="72"/>
      <c r="V10" s="72"/>
    </row>
    <row r="11" s="3" customFormat="1" ht="70" customHeight="1" spans="1:22">
      <c r="A11" s="35">
        <v>3</v>
      </c>
      <c r="B11" s="43" t="s">
        <v>49</v>
      </c>
      <c r="C11" s="31" t="s">
        <v>43</v>
      </c>
      <c r="D11" s="31" t="s">
        <v>44</v>
      </c>
      <c r="E11" s="44" t="s">
        <v>50</v>
      </c>
      <c r="F11" s="45" t="s">
        <v>51</v>
      </c>
      <c r="G11" s="34"/>
      <c r="H11" s="34">
        <v>320</v>
      </c>
      <c r="I11" s="34"/>
      <c r="J11" s="34"/>
      <c r="K11" s="34"/>
      <c r="L11" s="34"/>
      <c r="M11" s="34"/>
      <c r="N11" s="34">
        <v>22</v>
      </c>
      <c r="O11" s="34">
        <v>65</v>
      </c>
      <c r="P11" s="64">
        <v>44959</v>
      </c>
      <c r="Q11" s="64">
        <v>45171</v>
      </c>
      <c r="R11" s="76" t="s">
        <v>52</v>
      </c>
      <c r="S11" s="75" t="s">
        <v>48</v>
      </c>
      <c r="T11" s="75" t="s">
        <v>41</v>
      </c>
      <c r="U11" s="72"/>
      <c r="V11" s="72"/>
    </row>
    <row r="12" s="3" customFormat="1" ht="65" customHeight="1" spans="1:22">
      <c r="A12" s="35">
        <v>4</v>
      </c>
      <c r="B12" s="43" t="s">
        <v>53</v>
      </c>
      <c r="C12" s="31" t="s">
        <v>43</v>
      </c>
      <c r="D12" s="31" t="s">
        <v>44</v>
      </c>
      <c r="E12" s="44" t="s">
        <v>54</v>
      </c>
      <c r="F12" s="45" t="s">
        <v>55</v>
      </c>
      <c r="G12" s="34"/>
      <c r="H12" s="34">
        <v>622</v>
      </c>
      <c r="I12" s="34"/>
      <c r="J12" s="34"/>
      <c r="K12" s="34"/>
      <c r="L12" s="34"/>
      <c r="M12" s="34"/>
      <c r="N12" s="34">
        <v>35</v>
      </c>
      <c r="O12" s="34">
        <v>96</v>
      </c>
      <c r="P12" s="64">
        <v>44959</v>
      </c>
      <c r="Q12" s="64">
        <v>45171</v>
      </c>
      <c r="R12" s="74" t="s">
        <v>56</v>
      </c>
      <c r="S12" s="75" t="s">
        <v>48</v>
      </c>
      <c r="T12" s="75" t="s">
        <v>41</v>
      </c>
      <c r="U12" s="72"/>
      <c r="V12" s="72"/>
    </row>
    <row r="13" s="3" customFormat="1" ht="65" customHeight="1" spans="1:22">
      <c r="A13" s="35">
        <v>5</v>
      </c>
      <c r="B13" s="43" t="s">
        <v>57</v>
      </c>
      <c r="C13" s="31" t="s">
        <v>43</v>
      </c>
      <c r="D13" s="31" t="s">
        <v>44</v>
      </c>
      <c r="E13" s="44" t="s">
        <v>58</v>
      </c>
      <c r="F13" s="45" t="s">
        <v>59</v>
      </c>
      <c r="G13" s="34"/>
      <c r="H13" s="34">
        <v>30</v>
      </c>
      <c r="I13" s="34"/>
      <c r="J13" s="34"/>
      <c r="K13" s="34"/>
      <c r="L13" s="34"/>
      <c r="M13" s="34"/>
      <c r="N13" s="34">
        <v>12</v>
      </c>
      <c r="O13" s="34">
        <v>40</v>
      </c>
      <c r="P13" s="64">
        <v>44959</v>
      </c>
      <c r="Q13" s="64">
        <v>45079</v>
      </c>
      <c r="R13" s="76" t="s">
        <v>60</v>
      </c>
      <c r="S13" s="75" t="s">
        <v>48</v>
      </c>
      <c r="T13" s="75" t="s">
        <v>41</v>
      </c>
      <c r="U13" s="72"/>
      <c r="V13" s="72"/>
    </row>
    <row r="14" s="3" customFormat="1" ht="70" customHeight="1" spans="1:22">
      <c r="A14" s="35">
        <v>6</v>
      </c>
      <c r="B14" s="43" t="s">
        <v>61</v>
      </c>
      <c r="C14" s="31" t="s">
        <v>43</v>
      </c>
      <c r="D14" s="31" t="s">
        <v>44</v>
      </c>
      <c r="E14" s="44" t="s">
        <v>62</v>
      </c>
      <c r="F14" s="45" t="s">
        <v>63</v>
      </c>
      <c r="G14" s="34"/>
      <c r="H14" s="34">
        <v>60</v>
      </c>
      <c r="I14" s="34"/>
      <c r="J14" s="34"/>
      <c r="K14" s="34"/>
      <c r="L14" s="34"/>
      <c r="M14" s="34"/>
      <c r="N14" s="34">
        <v>40</v>
      </c>
      <c r="O14" s="34">
        <v>141</v>
      </c>
      <c r="P14" s="64">
        <v>44959</v>
      </c>
      <c r="Q14" s="64">
        <v>45262</v>
      </c>
      <c r="R14" s="76" t="s">
        <v>64</v>
      </c>
      <c r="S14" s="75" t="s">
        <v>65</v>
      </c>
      <c r="T14" s="75" t="s">
        <v>41</v>
      </c>
      <c r="U14" s="72"/>
      <c r="V14" s="72"/>
    </row>
    <row r="15" s="3" customFormat="1" ht="70" customHeight="1" spans="1:22">
      <c r="A15" s="35">
        <v>7</v>
      </c>
      <c r="B15" s="43" t="s">
        <v>66</v>
      </c>
      <c r="C15" s="31" t="s">
        <v>43</v>
      </c>
      <c r="D15" s="31" t="s">
        <v>44</v>
      </c>
      <c r="E15" s="46" t="s">
        <v>67</v>
      </c>
      <c r="F15" s="45" t="s">
        <v>68</v>
      </c>
      <c r="G15" s="34"/>
      <c r="H15" s="34">
        <v>103</v>
      </c>
      <c r="I15" s="34"/>
      <c r="J15" s="34"/>
      <c r="K15" s="34"/>
      <c r="L15" s="34"/>
      <c r="M15" s="34"/>
      <c r="N15" s="34">
        <v>94</v>
      </c>
      <c r="O15" s="34">
        <v>337</v>
      </c>
      <c r="P15" s="64">
        <v>44959</v>
      </c>
      <c r="Q15" s="64">
        <v>45079</v>
      </c>
      <c r="R15" s="76" t="s">
        <v>69</v>
      </c>
      <c r="S15" s="75" t="s">
        <v>65</v>
      </c>
      <c r="T15" s="75" t="s">
        <v>41</v>
      </c>
      <c r="U15" s="72"/>
      <c r="V15" s="72"/>
    </row>
    <row r="16" s="3" customFormat="1" ht="58" customHeight="1" spans="1:22">
      <c r="A16" s="35">
        <v>8</v>
      </c>
      <c r="B16" s="43" t="s">
        <v>70</v>
      </c>
      <c r="C16" s="31" t="s">
        <v>43</v>
      </c>
      <c r="D16" s="31" t="s">
        <v>44</v>
      </c>
      <c r="E16" s="44" t="s">
        <v>71</v>
      </c>
      <c r="F16" s="45" t="s">
        <v>72</v>
      </c>
      <c r="G16" s="34" t="s">
        <v>73</v>
      </c>
      <c r="H16" s="34">
        <v>202.5</v>
      </c>
      <c r="I16" s="34"/>
      <c r="J16" s="34"/>
      <c r="K16" s="34"/>
      <c r="L16" s="34"/>
      <c r="M16" s="34"/>
      <c r="N16" s="34">
        <v>255</v>
      </c>
      <c r="O16" s="34">
        <v>895</v>
      </c>
      <c r="P16" s="64">
        <v>44959</v>
      </c>
      <c r="Q16" s="64">
        <v>45171</v>
      </c>
      <c r="R16" s="76" t="s">
        <v>74</v>
      </c>
      <c r="S16" s="75" t="s">
        <v>65</v>
      </c>
      <c r="T16" s="75" t="s">
        <v>41</v>
      </c>
      <c r="U16" s="72"/>
      <c r="V16" s="72"/>
    </row>
    <row r="17" s="3" customFormat="1" ht="55" customHeight="1" spans="1:22">
      <c r="A17" s="35">
        <v>9</v>
      </c>
      <c r="B17" s="43" t="s">
        <v>75</v>
      </c>
      <c r="C17" s="31" t="s">
        <v>43</v>
      </c>
      <c r="D17" s="31" t="s">
        <v>44</v>
      </c>
      <c r="E17" s="44" t="s">
        <v>76</v>
      </c>
      <c r="F17" s="45" t="s">
        <v>77</v>
      </c>
      <c r="G17" s="34" t="s">
        <v>73</v>
      </c>
      <c r="H17" s="34">
        <v>22.5</v>
      </c>
      <c r="I17" s="34"/>
      <c r="J17" s="34"/>
      <c r="K17" s="34"/>
      <c r="L17" s="34">
        <v>3</v>
      </c>
      <c r="M17" s="34">
        <v>8</v>
      </c>
      <c r="N17" s="34">
        <v>82</v>
      </c>
      <c r="O17" s="34">
        <v>289</v>
      </c>
      <c r="P17" s="64">
        <v>44959</v>
      </c>
      <c r="Q17" s="64">
        <v>45171</v>
      </c>
      <c r="R17" s="76" t="s">
        <v>78</v>
      </c>
      <c r="S17" s="75" t="s">
        <v>79</v>
      </c>
      <c r="T17" s="75" t="s">
        <v>41</v>
      </c>
      <c r="U17" s="72"/>
      <c r="V17" s="72"/>
    </row>
    <row r="18" s="3" customFormat="1" ht="57" customHeight="1" spans="1:22">
      <c r="A18" s="35">
        <v>10</v>
      </c>
      <c r="B18" s="43" t="s">
        <v>80</v>
      </c>
      <c r="C18" s="31" t="s">
        <v>43</v>
      </c>
      <c r="D18" s="31" t="s">
        <v>44</v>
      </c>
      <c r="E18" s="44" t="s">
        <v>81</v>
      </c>
      <c r="F18" s="45" t="s">
        <v>82</v>
      </c>
      <c r="G18" s="34" t="s">
        <v>73</v>
      </c>
      <c r="H18" s="34">
        <v>30</v>
      </c>
      <c r="I18" s="34"/>
      <c r="J18" s="34"/>
      <c r="K18" s="34"/>
      <c r="L18" s="34">
        <v>9</v>
      </c>
      <c r="M18" s="34">
        <v>30</v>
      </c>
      <c r="N18" s="34">
        <v>58</v>
      </c>
      <c r="O18" s="34">
        <v>235</v>
      </c>
      <c r="P18" s="64">
        <v>44959</v>
      </c>
      <c r="Q18" s="64">
        <v>45079</v>
      </c>
      <c r="R18" s="76" t="s">
        <v>83</v>
      </c>
      <c r="S18" s="75" t="s">
        <v>84</v>
      </c>
      <c r="T18" s="75" t="s">
        <v>41</v>
      </c>
      <c r="U18" s="72"/>
      <c r="V18" s="72"/>
    </row>
    <row r="19" s="3" customFormat="1" ht="53" customHeight="1" spans="1:22">
      <c r="A19" s="35">
        <v>11</v>
      </c>
      <c r="B19" s="43" t="s">
        <v>85</v>
      </c>
      <c r="C19" s="31" t="s">
        <v>43</v>
      </c>
      <c r="D19" s="31" t="s">
        <v>44</v>
      </c>
      <c r="E19" s="44" t="s">
        <v>86</v>
      </c>
      <c r="F19" s="45" t="s">
        <v>87</v>
      </c>
      <c r="G19" s="34" t="s">
        <v>73</v>
      </c>
      <c r="H19" s="34">
        <v>214.5</v>
      </c>
      <c r="I19" s="34"/>
      <c r="J19" s="34"/>
      <c r="K19" s="34"/>
      <c r="L19" s="34">
        <v>6</v>
      </c>
      <c r="M19" s="34">
        <v>135</v>
      </c>
      <c r="N19" s="34">
        <v>265</v>
      </c>
      <c r="O19" s="34">
        <v>1052</v>
      </c>
      <c r="P19" s="64">
        <v>44959</v>
      </c>
      <c r="Q19" s="64">
        <v>45079</v>
      </c>
      <c r="R19" s="76" t="s">
        <v>88</v>
      </c>
      <c r="S19" s="75" t="s">
        <v>89</v>
      </c>
      <c r="T19" s="75" t="s">
        <v>41</v>
      </c>
      <c r="U19" s="72"/>
      <c r="V19" s="72"/>
    </row>
    <row r="20" s="3" customFormat="1" ht="53" customHeight="1" spans="1:22">
      <c r="A20" s="35">
        <v>12</v>
      </c>
      <c r="B20" s="43" t="s">
        <v>90</v>
      </c>
      <c r="C20" s="31" t="s">
        <v>43</v>
      </c>
      <c r="D20" s="31" t="s">
        <v>44</v>
      </c>
      <c r="E20" s="44" t="s">
        <v>91</v>
      </c>
      <c r="F20" s="45" t="s">
        <v>92</v>
      </c>
      <c r="G20" s="34" t="s">
        <v>73</v>
      </c>
      <c r="H20" s="34">
        <v>52.5</v>
      </c>
      <c r="I20" s="34"/>
      <c r="J20" s="34"/>
      <c r="K20" s="34"/>
      <c r="L20" s="34">
        <v>5</v>
      </c>
      <c r="M20" s="34">
        <v>35</v>
      </c>
      <c r="N20" s="34">
        <v>62</v>
      </c>
      <c r="O20" s="34">
        <v>250</v>
      </c>
      <c r="P20" s="64">
        <v>44959</v>
      </c>
      <c r="Q20" s="64">
        <v>45079</v>
      </c>
      <c r="R20" s="76" t="s">
        <v>93</v>
      </c>
      <c r="S20" s="75" t="s">
        <v>94</v>
      </c>
      <c r="T20" s="75" t="s">
        <v>41</v>
      </c>
      <c r="U20" s="72"/>
      <c r="V20" s="72"/>
    </row>
    <row r="21" s="3" customFormat="1" ht="57" customHeight="1" spans="1:22">
      <c r="A21" s="35">
        <v>13</v>
      </c>
      <c r="B21" s="43" t="s">
        <v>95</v>
      </c>
      <c r="C21" s="31" t="s">
        <v>43</v>
      </c>
      <c r="D21" s="31" t="s">
        <v>44</v>
      </c>
      <c r="E21" s="44" t="s">
        <v>96</v>
      </c>
      <c r="F21" s="45" t="s">
        <v>97</v>
      </c>
      <c r="G21" s="34" t="s">
        <v>73</v>
      </c>
      <c r="H21" s="34">
        <v>69</v>
      </c>
      <c r="I21" s="34"/>
      <c r="J21" s="34"/>
      <c r="K21" s="34"/>
      <c r="L21" s="34">
        <v>6</v>
      </c>
      <c r="M21" s="34">
        <v>62</v>
      </c>
      <c r="N21" s="34">
        <v>128</v>
      </c>
      <c r="O21" s="34">
        <v>506</v>
      </c>
      <c r="P21" s="64">
        <v>44959</v>
      </c>
      <c r="Q21" s="64">
        <v>45079</v>
      </c>
      <c r="R21" s="76" t="s">
        <v>98</v>
      </c>
      <c r="S21" s="75" t="s">
        <v>99</v>
      </c>
      <c r="T21" s="75" t="s">
        <v>41</v>
      </c>
      <c r="U21" s="72"/>
      <c r="V21" s="72"/>
    </row>
    <row r="22" s="3" customFormat="1" ht="56" customHeight="1" spans="1:22">
      <c r="A22" s="35">
        <v>14</v>
      </c>
      <c r="B22" s="43" t="s">
        <v>100</v>
      </c>
      <c r="C22" s="31" t="s">
        <v>43</v>
      </c>
      <c r="D22" s="31" t="s">
        <v>44</v>
      </c>
      <c r="E22" s="44" t="s">
        <v>101</v>
      </c>
      <c r="F22" s="45" t="s">
        <v>102</v>
      </c>
      <c r="G22" s="34" t="s">
        <v>73</v>
      </c>
      <c r="H22" s="34">
        <v>39</v>
      </c>
      <c r="I22" s="34"/>
      <c r="J22" s="34"/>
      <c r="K22" s="34"/>
      <c r="L22" s="34">
        <v>5</v>
      </c>
      <c r="M22" s="34">
        <v>22</v>
      </c>
      <c r="N22" s="34">
        <v>48</v>
      </c>
      <c r="O22" s="34">
        <v>185</v>
      </c>
      <c r="P22" s="64">
        <v>44959</v>
      </c>
      <c r="Q22" s="64">
        <v>45079</v>
      </c>
      <c r="R22" s="76" t="s">
        <v>103</v>
      </c>
      <c r="S22" s="75" t="s">
        <v>104</v>
      </c>
      <c r="T22" s="75" t="s">
        <v>41</v>
      </c>
      <c r="U22" s="72"/>
      <c r="V22" s="72"/>
    </row>
    <row r="23" s="3" customFormat="1" ht="52" customHeight="1" spans="1:22">
      <c r="A23" s="35">
        <v>15</v>
      </c>
      <c r="B23" s="43" t="s">
        <v>105</v>
      </c>
      <c r="C23" s="31" t="s">
        <v>43</v>
      </c>
      <c r="D23" s="31" t="s">
        <v>44</v>
      </c>
      <c r="E23" s="44" t="s">
        <v>106</v>
      </c>
      <c r="F23" s="45" t="s">
        <v>107</v>
      </c>
      <c r="G23" s="34" t="s">
        <v>73</v>
      </c>
      <c r="H23" s="34">
        <v>27</v>
      </c>
      <c r="I23" s="34"/>
      <c r="J23" s="34"/>
      <c r="K23" s="34"/>
      <c r="L23" s="34">
        <v>4</v>
      </c>
      <c r="M23" s="34">
        <v>18</v>
      </c>
      <c r="N23" s="34">
        <v>35</v>
      </c>
      <c r="O23" s="34">
        <v>126</v>
      </c>
      <c r="P23" s="64">
        <v>44959</v>
      </c>
      <c r="Q23" s="64">
        <v>45079</v>
      </c>
      <c r="R23" s="76" t="s">
        <v>108</v>
      </c>
      <c r="S23" s="75" t="s">
        <v>109</v>
      </c>
      <c r="T23" s="75" t="s">
        <v>41</v>
      </c>
      <c r="U23" s="72"/>
      <c r="V23" s="72"/>
    </row>
    <row r="24" s="3" customFormat="1" ht="56" customHeight="1" spans="1:22">
      <c r="A24" s="35">
        <v>16</v>
      </c>
      <c r="B24" s="43" t="s">
        <v>110</v>
      </c>
      <c r="C24" s="31" t="s">
        <v>43</v>
      </c>
      <c r="D24" s="31" t="s">
        <v>44</v>
      </c>
      <c r="E24" s="44" t="s">
        <v>111</v>
      </c>
      <c r="F24" s="45" t="s">
        <v>102</v>
      </c>
      <c r="G24" s="34" t="s">
        <v>73</v>
      </c>
      <c r="H24" s="34">
        <v>39</v>
      </c>
      <c r="I24" s="34"/>
      <c r="J24" s="34"/>
      <c r="K24" s="34"/>
      <c r="L24" s="34">
        <v>5</v>
      </c>
      <c r="M24" s="34">
        <v>31</v>
      </c>
      <c r="N24" s="34">
        <v>43</v>
      </c>
      <c r="O24" s="34">
        <v>170</v>
      </c>
      <c r="P24" s="64">
        <v>44959</v>
      </c>
      <c r="Q24" s="64">
        <v>45079</v>
      </c>
      <c r="R24" s="76" t="s">
        <v>103</v>
      </c>
      <c r="S24" s="75" t="s">
        <v>112</v>
      </c>
      <c r="T24" s="75" t="s">
        <v>41</v>
      </c>
      <c r="U24" s="72"/>
      <c r="V24" s="72"/>
    </row>
    <row r="25" s="3" customFormat="1" ht="70" customHeight="1" spans="1:22">
      <c r="A25" s="35">
        <v>17</v>
      </c>
      <c r="B25" s="43" t="s">
        <v>113</v>
      </c>
      <c r="C25" s="31" t="s">
        <v>43</v>
      </c>
      <c r="D25" s="31" t="s">
        <v>44</v>
      </c>
      <c r="E25" s="44" t="s">
        <v>114</v>
      </c>
      <c r="F25" s="45" t="s">
        <v>115</v>
      </c>
      <c r="G25" s="34"/>
      <c r="H25" s="34">
        <v>25</v>
      </c>
      <c r="I25" s="34"/>
      <c r="J25" s="34"/>
      <c r="K25" s="34"/>
      <c r="L25" s="34">
        <v>1</v>
      </c>
      <c r="M25" s="34">
        <v>25</v>
      </c>
      <c r="N25" s="34">
        <v>343</v>
      </c>
      <c r="O25" s="34">
        <v>1238</v>
      </c>
      <c r="P25" s="64">
        <v>44959</v>
      </c>
      <c r="Q25" s="64">
        <v>45079</v>
      </c>
      <c r="R25" s="76" t="s">
        <v>116</v>
      </c>
      <c r="S25" s="75" t="s">
        <v>84</v>
      </c>
      <c r="T25" s="75" t="s">
        <v>41</v>
      </c>
      <c r="U25" s="72"/>
      <c r="V25" s="72"/>
    </row>
    <row r="26" s="3" customFormat="1" ht="45" customHeight="1" spans="1:22">
      <c r="A26" s="35">
        <v>18</v>
      </c>
      <c r="B26" s="43" t="s">
        <v>117</v>
      </c>
      <c r="C26" s="31" t="s">
        <v>43</v>
      </c>
      <c r="D26" s="31" t="s">
        <v>44</v>
      </c>
      <c r="E26" s="44" t="s">
        <v>118</v>
      </c>
      <c r="F26" s="47" t="s">
        <v>119</v>
      </c>
      <c r="G26" s="34"/>
      <c r="H26" s="34">
        <v>150</v>
      </c>
      <c r="I26" s="34"/>
      <c r="J26" s="34"/>
      <c r="K26" s="34"/>
      <c r="L26" s="34"/>
      <c r="M26" s="34"/>
      <c r="N26" s="34">
        <v>107</v>
      </c>
      <c r="O26" s="34">
        <v>390</v>
      </c>
      <c r="P26" s="64">
        <v>44959</v>
      </c>
      <c r="Q26" s="64">
        <v>45262</v>
      </c>
      <c r="R26" s="76" t="s">
        <v>120</v>
      </c>
      <c r="S26" s="75" t="s">
        <v>89</v>
      </c>
      <c r="T26" s="75" t="s">
        <v>41</v>
      </c>
      <c r="U26" s="72"/>
      <c r="V26" s="72"/>
    </row>
    <row r="27" s="3" customFormat="1" ht="70" customHeight="1" spans="1:22">
      <c r="A27" s="35">
        <v>19</v>
      </c>
      <c r="B27" s="43" t="s">
        <v>121</v>
      </c>
      <c r="C27" s="31" t="s">
        <v>43</v>
      </c>
      <c r="D27" s="31" t="s">
        <v>44</v>
      </c>
      <c r="E27" s="44" t="s">
        <v>122</v>
      </c>
      <c r="F27" s="45" t="s">
        <v>123</v>
      </c>
      <c r="G27" s="34"/>
      <c r="H27" s="34">
        <v>300</v>
      </c>
      <c r="I27" s="34"/>
      <c r="J27" s="34"/>
      <c r="K27" s="34"/>
      <c r="L27" s="34">
        <v>3</v>
      </c>
      <c r="M27" s="34">
        <v>300</v>
      </c>
      <c r="N27" s="34">
        <v>287</v>
      </c>
      <c r="O27" s="34">
        <v>1148</v>
      </c>
      <c r="P27" s="64">
        <v>44959</v>
      </c>
      <c r="Q27" s="64">
        <v>45262</v>
      </c>
      <c r="R27" s="76" t="s">
        <v>124</v>
      </c>
      <c r="S27" s="75" t="s">
        <v>99</v>
      </c>
      <c r="T27" s="75" t="s">
        <v>41</v>
      </c>
      <c r="U27" s="72"/>
      <c r="V27" s="72"/>
    </row>
    <row r="28" s="3" customFormat="1" ht="70" customHeight="1" spans="1:22">
      <c r="A28" s="35">
        <v>20</v>
      </c>
      <c r="B28" s="43" t="s">
        <v>125</v>
      </c>
      <c r="C28" s="31" t="s">
        <v>43</v>
      </c>
      <c r="D28" s="31" t="s">
        <v>44</v>
      </c>
      <c r="E28" s="44" t="s">
        <v>58</v>
      </c>
      <c r="F28" s="45" t="s">
        <v>126</v>
      </c>
      <c r="G28" s="34"/>
      <c r="H28" s="34">
        <v>565</v>
      </c>
      <c r="I28" s="34"/>
      <c r="J28" s="34"/>
      <c r="K28" s="34"/>
      <c r="L28" s="34"/>
      <c r="M28" s="34"/>
      <c r="N28" s="34">
        <v>12</v>
      </c>
      <c r="O28" s="34">
        <v>40</v>
      </c>
      <c r="P28" s="64">
        <v>44959</v>
      </c>
      <c r="Q28" s="64">
        <v>45262</v>
      </c>
      <c r="R28" s="76" t="s">
        <v>127</v>
      </c>
      <c r="S28" s="75" t="s">
        <v>128</v>
      </c>
      <c r="T28" s="75" t="s">
        <v>41</v>
      </c>
      <c r="U28" s="72" t="s">
        <v>129</v>
      </c>
      <c r="V28" s="77" t="s">
        <v>130</v>
      </c>
    </row>
    <row r="29" s="3" customFormat="1" ht="70" customHeight="1" spans="1:22">
      <c r="A29" s="35">
        <v>21</v>
      </c>
      <c r="B29" s="43" t="s">
        <v>131</v>
      </c>
      <c r="C29" s="31" t="s">
        <v>43</v>
      </c>
      <c r="D29" s="31" t="s">
        <v>44</v>
      </c>
      <c r="E29" s="44" t="s">
        <v>132</v>
      </c>
      <c r="F29" s="45" t="s">
        <v>133</v>
      </c>
      <c r="G29" s="34"/>
      <c r="H29" s="34">
        <v>32.31</v>
      </c>
      <c r="I29" s="34"/>
      <c r="J29" s="34"/>
      <c r="K29" s="34"/>
      <c r="L29" s="34"/>
      <c r="M29" s="34"/>
      <c r="N29" s="34">
        <v>26</v>
      </c>
      <c r="O29" s="34">
        <v>70</v>
      </c>
      <c r="P29" s="64">
        <v>44959</v>
      </c>
      <c r="Q29" s="64">
        <v>45262</v>
      </c>
      <c r="R29" s="76" t="s">
        <v>134</v>
      </c>
      <c r="S29" s="75" t="s">
        <v>128</v>
      </c>
      <c r="T29" s="75" t="s">
        <v>41</v>
      </c>
      <c r="U29" s="72"/>
      <c r="V29" s="72"/>
    </row>
    <row r="30" s="3" customFormat="1" ht="67" customHeight="1" spans="1:22">
      <c r="A30" s="35">
        <v>22</v>
      </c>
      <c r="B30" s="43" t="s">
        <v>135</v>
      </c>
      <c r="C30" s="31" t="s">
        <v>43</v>
      </c>
      <c r="D30" s="31" t="s">
        <v>44</v>
      </c>
      <c r="E30" s="44" t="s">
        <v>58</v>
      </c>
      <c r="F30" s="45" t="s">
        <v>136</v>
      </c>
      <c r="G30" s="34"/>
      <c r="H30" s="34">
        <v>9.52</v>
      </c>
      <c r="I30" s="34"/>
      <c r="J30" s="34"/>
      <c r="K30" s="34"/>
      <c r="L30" s="34"/>
      <c r="M30" s="34"/>
      <c r="N30" s="34">
        <v>12</v>
      </c>
      <c r="O30" s="34">
        <v>40</v>
      </c>
      <c r="P30" s="64">
        <v>44959</v>
      </c>
      <c r="Q30" s="64">
        <v>45262</v>
      </c>
      <c r="R30" s="76" t="s">
        <v>137</v>
      </c>
      <c r="S30" s="75" t="s">
        <v>128</v>
      </c>
      <c r="T30" s="75" t="s">
        <v>41</v>
      </c>
      <c r="U30" s="72"/>
      <c r="V30" s="72"/>
    </row>
    <row r="31" s="3" customFormat="1" ht="70" customHeight="1" spans="1:22">
      <c r="A31" s="35">
        <v>23</v>
      </c>
      <c r="B31" s="43" t="s">
        <v>138</v>
      </c>
      <c r="C31" s="31" t="s">
        <v>43</v>
      </c>
      <c r="D31" s="31" t="s">
        <v>44</v>
      </c>
      <c r="E31" s="44" t="s">
        <v>139</v>
      </c>
      <c r="F31" s="45" t="s">
        <v>140</v>
      </c>
      <c r="G31" s="34"/>
      <c r="H31" s="34">
        <v>50</v>
      </c>
      <c r="I31" s="34"/>
      <c r="J31" s="34"/>
      <c r="K31" s="34"/>
      <c r="L31" s="34"/>
      <c r="M31" s="34"/>
      <c r="N31" s="34">
        <v>35</v>
      </c>
      <c r="O31" s="34">
        <v>132</v>
      </c>
      <c r="P31" s="64">
        <v>44959</v>
      </c>
      <c r="Q31" s="64">
        <v>45262</v>
      </c>
      <c r="R31" s="76" t="s">
        <v>141</v>
      </c>
      <c r="S31" s="75" t="s">
        <v>65</v>
      </c>
      <c r="T31" s="75" t="s">
        <v>41</v>
      </c>
      <c r="U31" s="72"/>
      <c r="V31" s="72"/>
    </row>
    <row r="32" s="3" customFormat="1" ht="70" customHeight="1" spans="1:22">
      <c r="A32" s="35">
        <v>24</v>
      </c>
      <c r="B32" s="43" t="s">
        <v>142</v>
      </c>
      <c r="C32" s="31" t="s">
        <v>43</v>
      </c>
      <c r="D32" s="31" t="s">
        <v>44</v>
      </c>
      <c r="E32" s="44" t="s">
        <v>143</v>
      </c>
      <c r="F32" s="45" t="s">
        <v>144</v>
      </c>
      <c r="G32" s="34"/>
      <c r="H32" s="34">
        <v>50</v>
      </c>
      <c r="I32" s="34"/>
      <c r="J32" s="34"/>
      <c r="K32" s="34"/>
      <c r="L32" s="34">
        <v>1</v>
      </c>
      <c r="M32" s="34">
        <v>50</v>
      </c>
      <c r="N32" s="34">
        <v>41</v>
      </c>
      <c r="O32" s="34">
        <v>170</v>
      </c>
      <c r="P32" s="64">
        <v>44959</v>
      </c>
      <c r="Q32" s="64">
        <v>45201</v>
      </c>
      <c r="R32" s="76" t="s">
        <v>145</v>
      </c>
      <c r="S32" s="75" t="s">
        <v>112</v>
      </c>
      <c r="T32" s="75" t="s">
        <v>41</v>
      </c>
      <c r="U32" s="72"/>
      <c r="V32" s="72"/>
    </row>
    <row r="33" s="3" customFormat="1" ht="70" customHeight="1" spans="1:22">
      <c r="A33" s="35">
        <v>25</v>
      </c>
      <c r="B33" s="43" t="s">
        <v>146</v>
      </c>
      <c r="C33" s="31" t="s">
        <v>43</v>
      </c>
      <c r="D33" s="31" t="s">
        <v>44</v>
      </c>
      <c r="E33" s="44" t="s">
        <v>132</v>
      </c>
      <c r="F33" s="45" t="s">
        <v>147</v>
      </c>
      <c r="G33" s="34"/>
      <c r="H33" s="34">
        <v>96.5</v>
      </c>
      <c r="I33" s="34"/>
      <c r="J33" s="34"/>
      <c r="K33" s="34"/>
      <c r="L33" s="34"/>
      <c r="M33" s="34"/>
      <c r="N33" s="34">
        <v>72</v>
      </c>
      <c r="O33" s="34">
        <v>258</v>
      </c>
      <c r="P33" s="64">
        <v>45079</v>
      </c>
      <c r="Q33" s="64">
        <v>45262</v>
      </c>
      <c r="R33" s="76" t="s">
        <v>148</v>
      </c>
      <c r="S33" s="75" t="s">
        <v>128</v>
      </c>
      <c r="T33" s="75" t="s">
        <v>41</v>
      </c>
      <c r="U33" s="72"/>
      <c r="V33" s="72"/>
    </row>
    <row r="34" s="3" customFormat="1" ht="78" customHeight="1" spans="1:22">
      <c r="A34" s="35">
        <v>26</v>
      </c>
      <c r="B34" s="43" t="s">
        <v>149</v>
      </c>
      <c r="C34" s="31" t="s">
        <v>43</v>
      </c>
      <c r="D34" s="31" t="s">
        <v>44</v>
      </c>
      <c r="E34" s="44" t="s">
        <v>150</v>
      </c>
      <c r="F34" s="45" t="s">
        <v>151</v>
      </c>
      <c r="G34" s="34"/>
      <c r="H34" s="34">
        <v>350</v>
      </c>
      <c r="I34" s="34"/>
      <c r="J34" s="34"/>
      <c r="K34" s="34"/>
      <c r="L34" s="34"/>
      <c r="M34" s="34"/>
      <c r="N34" s="34">
        <v>168</v>
      </c>
      <c r="O34" s="34">
        <v>592</v>
      </c>
      <c r="P34" s="64">
        <v>45079</v>
      </c>
      <c r="Q34" s="64">
        <v>45262</v>
      </c>
      <c r="R34" s="76" t="s">
        <v>152</v>
      </c>
      <c r="S34" s="75" t="s">
        <v>79</v>
      </c>
      <c r="T34" s="75" t="s">
        <v>153</v>
      </c>
      <c r="U34" s="72"/>
      <c r="V34" s="72"/>
    </row>
    <row r="35" s="3" customFormat="1" ht="65" customHeight="1" spans="1:22">
      <c r="A35" s="35">
        <v>27</v>
      </c>
      <c r="B35" s="43" t="s">
        <v>154</v>
      </c>
      <c r="C35" s="31" t="s">
        <v>43</v>
      </c>
      <c r="D35" s="31" t="s">
        <v>44</v>
      </c>
      <c r="E35" s="44" t="s">
        <v>150</v>
      </c>
      <c r="F35" s="48" t="s">
        <v>155</v>
      </c>
      <c r="G35" s="34"/>
      <c r="H35" s="34">
        <v>800</v>
      </c>
      <c r="I35" s="34"/>
      <c r="J35" s="34"/>
      <c r="K35" s="34"/>
      <c r="L35" s="34"/>
      <c r="M35" s="34"/>
      <c r="N35" s="34">
        <v>274</v>
      </c>
      <c r="O35" s="34">
        <v>962</v>
      </c>
      <c r="P35" s="64">
        <v>45079</v>
      </c>
      <c r="Q35" s="64">
        <v>45262</v>
      </c>
      <c r="R35" s="76" t="s">
        <v>156</v>
      </c>
      <c r="S35" s="75" t="s">
        <v>157</v>
      </c>
      <c r="T35" s="75" t="s">
        <v>41</v>
      </c>
      <c r="U35" s="72"/>
      <c r="V35" s="72"/>
    </row>
    <row r="36" s="3" customFormat="1" ht="70" customHeight="1" spans="1:22">
      <c r="A36" s="35">
        <v>28</v>
      </c>
      <c r="B36" s="43" t="s">
        <v>158</v>
      </c>
      <c r="C36" s="31" t="s">
        <v>43</v>
      </c>
      <c r="D36" s="31" t="s">
        <v>44</v>
      </c>
      <c r="E36" s="44" t="s">
        <v>159</v>
      </c>
      <c r="F36" s="49" t="s">
        <v>160</v>
      </c>
      <c r="G36" s="34"/>
      <c r="H36" s="34">
        <v>408.67</v>
      </c>
      <c r="I36" s="34"/>
      <c r="J36" s="34"/>
      <c r="K36" s="34"/>
      <c r="L36" s="34">
        <v>1</v>
      </c>
      <c r="M36" s="34">
        <v>180</v>
      </c>
      <c r="N36" s="34">
        <v>58</v>
      </c>
      <c r="O36" s="34">
        <v>235</v>
      </c>
      <c r="P36" s="64">
        <v>44959</v>
      </c>
      <c r="Q36" s="64">
        <v>45262</v>
      </c>
      <c r="R36" s="76" t="s">
        <v>161</v>
      </c>
      <c r="S36" s="75" t="s">
        <v>162</v>
      </c>
      <c r="T36" s="75" t="s">
        <v>163</v>
      </c>
      <c r="U36" s="72" t="s">
        <v>129</v>
      </c>
      <c r="V36" s="78" t="s">
        <v>164</v>
      </c>
    </row>
    <row r="37" s="3" customFormat="1" ht="70" customHeight="1" spans="1:22">
      <c r="A37" s="35">
        <v>29</v>
      </c>
      <c r="B37" s="43" t="s">
        <v>165</v>
      </c>
      <c r="C37" s="31" t="s">
        <v>43</v>
      </c>
      <c r="D37" s="31" t="s">
        <v>44</v>
      </c>
      <c r="E37" s="44" t="s">
        <v>166</v>
      </c>
      <c r="F37" s="50" t="s">
        <v>167</v>
      </c>
      <c r="G37" s="34"/>
      <c r="H37" s="34">
        <v>152</v>
      </c>
      <c r="I37" s="34"/>
      <c r="J37" s="34"/>
      <c r="K37" s="34"/>
      <c r="L37" s="34"/>
      <c r="M37" s="34"/>
      <c r="N37" s="34">
        <v>25</v>
      </c>
      <c r="O37" s="34">
        <v>89</v>
      </c>
      <c r="P37" s="64">
        <v>45079</v>
      </c>
      <c r="Q37" s="64">
        <v>45262</v>
      </c>
      <c r="R37" s="76" t="s">
        <v>168</v>
      </c>
      <c r="S37" s="75" t="s">
        <v>104</v>
      </c>
      <c r="T37" s="75" t="s">
        <v>41</v>
      </c>
      <c r="U37" s="72"/>
      <c r="V37" s="78"/>
    </row>
    <row r="38" s="3" customFormat="1" ht="54" customHeight="1" spans="1:22">
      <c r="A38" s="35">
        <v>30</v>
      </c>
      <c r="B38" s="51" t="s">
        <v>169</v>
      </c>
      <c r="C38" s="31" t="s">
        <v>43</v>
      </c>
      <c r="D38" s="31" t="s">
        <v>44</v>
      </c>
      <c r="E38" s="33" t="s">
        <v>170</v>
      </c>
      <c r="F38" s="52" t="s">
        <v>171</v>
      </c>
      <c r="G38" s="34"/>
      <c r="H38" s="53">
        <v>148.81</v>
      </c>
      <c r="I38" s="34"/>
      <c r="J38" s="34"/>
      <c r="K38" s="34"/>
      <c r="L38" s="34"/>
      <c r="M38" s="34"/>
      <c r="N38" s="34">
        <v>18</v>
      </c>
      <c r="O38" s="34">
        <v>65</v>
      </c>
      <c r="P38" s="64">
        <v>45232</v>
      </c>
      <c r="Q38" s="64">
        <v>45262</v>
      </c>
      <c r="R38" s="74" t="s">
        <v>172</v>
      </c>
      <c r="S38" s="34" t="s">
        <v>173</v>
      </c>
      <c r="T38" s="75" t="s">
        <v>41</v>
      </c>
      <c r="U38" s="72"/>
      <c r="V38" s="78"/>
    </row>
    <row r="39" s="3" customFormat="1" ht="21.75" customHeight="1" spans="1:22">
      <c r="A39" s="31" t="s">
        <v>174</v>
      </c>
      <c r="B39" s="32" t="s">
        <v>175</v>
      </c>
      <c r="C39" s="31"/>
      <c r="D39" s="31"/>
      <c r="E39" s="33"/>
      <c r="F39" s="28" t="s">
        <v>176</v>
      </c>
      <c r="G39" s="34"/>
      <c r="H39" s="34">
        <f>H40+H41+H42+H43+H44+H45+H46+H47</f>
        <v>788.44</v>
      </c>
      <c r="I39" s="34"/>
      <c r="J39" s="34"/>
      <c r="K39" s="34"/>
      <c r="L39" s="34">
        <v>44</v>
      </c>
      <c r="M39" s="34">
        <v>788.44</v>
      </c>
      <c r="N39" s="34">
        <v>970</v>
      </c>
      <c r="O39" s="34">
        <v>3456</v>
      </c>
      <c r="P39" s="34"/>
      <c r="Q39" s="34"/>
      <c r="R39" s="79"/>
      <c r="S39" s="34"/>
      <c r="T39" s="34"/>
      <c r="U39" s="72"/>
      <c r="V39" s="72"/>
    </row>
    <row r="40" s="3" customFormat="1" ht="68" customHeight="1" spans="1:22">
      <c r="A40" s="35">
        <v>1</v>
      </c>
      <c r="B40" s="40" t="s">
        <v>177</v>
      </c>
      <c r="C40" s="31" t="s">
        <v>43</v>
      </c>
      <c r="D40" s="31" t="s">
        <v>175</v>
      </c>
      <c r="E40" s="37" t="s">
        <v>38</v>
      </c>
      <c r="F40" s="42" t="s">
        <v>178</v>
      </c>
      <c r="G40" s="28" t="s">
        <v>179</v>
      </c>
      <c r="H40" s="34">
        <v>65.14</v>
      </c>
      <c r="I40" s="34"/>
      <c r="J40" s="34"/>
      <c r="K40" s="34"/>
      <c r="L40" s="34">
        <v>44</v>
      </c>
      <c r="M40" s="34">
        <v>65.14</v>
      </c>
      <c r="N40" s="34">
        <v>318</v>
      </c>
      <c r="O40" s="34">
        <v>1120</v>
      </c>
      <c r="P40" s="64">
        <v>44959</v>
      </c>
      <c r="Q40" s="64">
        <v>45262</v>
      </c>
      <c r="R40" s="50" t="s">
        <v>180</v>
      </c>
      <c r="S40" s="75" t="s">
        <v>48</v>
      </c>
      <c r="T40" s="75" t="s">
        <v>41</v>
      </c>
      <c r="U40" s="72"/>
      <c r="V40" s="80"/>
    </row>
    <row r="41" s="3" customFormat="1" ht="70" customHeight="1" spans="1:22">
      <c r="A41" s="35">
        <v>2</v>
      </c>
      <c r="B41" s="40" t="s">
        <v>181</v>
      </c>
      <c r="C41" s="31" t="s">
        <v>43</v>
      </c>
      <c r="D41" s="31" t="s">
        <v>175</v>
      </c>
      <c r="E41" s="37" t="s">
        <v>38</v>
      </c>
      <c r="F41" s="42" t="s">
        <v>182</v>
      </c>
      <c r="G41" s="28" t="s">
        <v>183</v>
      </c>
      <c r="H41" s="34">
        <v>188.3</v>
      </c>
      <c r="I41" s="34"/>
      <c r="J41" s="34"/>
      <c r="K41" s="34"/>
      <c r="L41" s="34">
        <v>44</v>
      </c>
      <c r="M41" s="34">
        <v>188.3</v>
      </c>
      <c r="N41" s="34">
        <v>450</v>
      </c>
      <c r="O41" s="34">
        <v>1570</v>
      </c>
      <c r="P41" s="64">
        <v>44959</v>
      </c>
      <c r="Q41" s="64">
        <v>45262</v>
      </c>
      <c r="R41" s="50" t="s">
        <v>184</v>
      </c>
      <c r="S41" s="75" t="s">
        <v>48</v>
      </c>
      <c r="T41" s="75" t="s">
        <v>41</v>
      </c>
      <c r="U41" s="72"/>
      <c r="V41" s="80"/>
    </row>
    <row r="42" s="3" customFormat="1" ht="66" customHeight="1" spans="1:22">
      <c r="A42" s="35">
        <v>3</v>
      </c>
      <c r="B42" s="40" t="s">
        <v>185</v>
      </c>
      <c r="C42" s="31" t="s">
        <v>43</v>
      </c>
      <c r="D42" s="31" t="s">
        <v>175</v>
      </c>
      <c r="E42" s="37" t="s">
        <v>186</v>
      </c>
      <c r="F42" s="42" t="s">
        <v>187</v>
      </c>
      <c r="G42" s="28"/>
      <c r="H42" s="34">
        <v>150</v>
      </c>
      <c r="I42" s="34"/>
      <c r="J42" s="34"/>
      <c r="K42" s="34"/>
      <c r="L42" s="34">
        <v>1</v>
      </c>
      <c r="M42" s="34">
        <v>150</v>
      </c>
      <c r="N42" s="34">
        <v>77</v>
      </c>
      <c r="O42" s="34">
        <v>284</v>
      </c>
      <c r="P42" s="64">
        <v>44959</v>
      </c>
      <c r="Q42" s="64">
        <v>45262</v>
      </c>
      <c r="R42" s="50" t="s">
        <v>188</v>
      </c>
      <c r="S42" s="75" t="s">
        <v>104</v>
      </c>
      <c r="T42" s="75" t="s">
        <v>41</v>
      </c>
      <c r="U42" s="72"/>
      <c r="V42" s="72"/>
    </row>
    <row r="43" s="3" customFormat="1" ht="67" customHeight="1" spans="1:22">
      <c r="A43" s="35">
        <v>4</v>
      </c>
      <c r="B43" s="40" t="s">
        <v>189</v>
      </c>
      <c r="C43" s="31" t="s">
        <v>43</v>
      </c>
      <c r="D43" s="31" t="s">
        <v>175</v>
      </c>
      <c r="E43" s="37" t="s">
        <v>190</v>
      </c>
      <c r="F43" s="42" t="s">
        <v>191</v>
      </c>
      <c r="G43" s="28"/>
      <c r="H43" s="34">
        <v>150</v>
      </c>
      <c r="I43" s="34"/>
      <c r="J43" s="34"/>
      <c r="K43" s="34"/>
      <c r="L43" s="34">
        <v>1</v>
      </c>
      <c r="M43" s="34">
        <v>150</v>
      </c>
      <c r="N43" s="34">
        <v>25</v>
      </c>
      <c r="O43" s="34">
        <v>82</v>
      </c>
      <c r="P43" s="64">
        <v>44959</v>
      </c>
      <c r="Q43" s="64">
        <v>45262</v>
      </c>
      <c r="R43" s="50" t="s">
        <v>192</v>
      </c>
      <c r="S43" s="75" t="s">
        <v>84</v>
      </c>
      <c r="T43" s="75" t="s">
        <v>41</v>
      </c>
      <c r="U43" s="72"/>
      <c r="V43" s="72"/>
    </row>
    <row r="44" s="3" customFormat="1" ht="64" customHeight="1" spans="1:22">
      <c r="A44" s="35">
        <v>5</v>
      </c>
      <c r="B44" s="40" t="s">
        <v>193</v>
      </c>
      <c r="C44" s="31" t="s">
        <v>43</v>
      </c>
      <c r="D44" s="31" t="s">
        <v>175</v>
      </c>
      <c r="E44" s="37" t="s">
        <v>194</v>
      </c>
      <c r="F44" s="42" t="s">
        <v>195</v>
      </c>
      <c r="G44" s="28"/>
      <c r="H44" s="34">
        <v>50</v>
      </c>
      <c r="I44" s="34"/>
      <c r="J44" s="34"/>
      <c r="K44" s="34"/>
      <c r="L44" s="34">
        <v>1</v>
      </c>
      <c r="M44" s="34">
        <v>50</v>
      </c>
      <c r="N44" s="34">
        <v>48</v>
      </c>
      <c r="O44" s="34">
        <v>195</v>
      </c>
      <c r="P44" s="64">
        <v>44959</v>
      </c>
      <c r="Q44" s="64">
        <v>45262</v>
      </c>
      <c r="R44" s="50" t="s">
        <v>196</v>
      </c>
      <c r="S44" s="75" t="s">
        <v>112</v>
      </c>
      <c r="T44" s="75" t="s">
        <v>41</v>
      </c>
      <c r="U44" s="72"/>
      <c r="V44" s="72"/>
    </row>
    <row r="45" s="3" customFormat="1" ht="66" customHeight="1" spans="1:22">
      <c r="A45" s="35">
        <v>6</v>
      </c>
      <c r="B45" s="40" t="s">
        <v>197</v>
      </c>
      <c r="C45" s="31" t="s">
        <v>43</v>
      </c>
      <c r="D45" s="31" t="s">
        <v>175</v>
      </c>
      <c r="E45" s="37" t="s">
        <v>198</v>
      </c>
      <c r="F45" s="42" t="s">
        <v>199</v>
      </c>
      <c r="G45" s="28"/>
      <c r="H45" s="34">
        <v>35</v>
      </c>
      <c r="I45" s="34"/>
      <c r="J45" s="34"/>
      <c r="K45" s="34"/>
      <c r="L45" s="34">
        <v>1</v>
      </c>
      <c r="M45" s="34">
        <v>35</v>
      </c>
      <c r="N45" s="34">
        <v>52</v>
      </c>
      <c r="O45" s="34">
        <v>205</v>
      </c>
      <c r="P45" s="64">
        <v>44959</v>
      </c>
      <c r="Q45" s="64">
        <v>45262</v>
      </c>
      <c r="R45" s="50" t="s">
        <v>200</v>
      </c>
      <c r="S45" s="75" t="s">
        <v>109</v>
      </c>
      <c r="T45" s="75" t="s">
        <v>201</v>
      </c>
      <c r="U45" s="72"/>
      <c r="V45" s="72"/>
    </row>
    <row r="46" s="3" customFormat="1" ht="67" customHeight="1" spans="1:22">
      <c r="A46" s="35">
        <v>7</v>
      </c>
      <c r="B46" s="40" t="s">
        <v>202</v>
      </c>
      <c r="C46" s="31" t="s">
        <v>43</v>
      </c>
      <c r="D46" s="31" t="s">
        <v>175</v>
      </c>
      <c r="E46" s="37" t="s">
        <v>203</v>
      </c>
      <c r="F46" s="42" t="s">
        <v>204</v>
      </c>
      <c r="G46" s="28"/>
      <c r="H46" s="34">
        <v>30</v>
      </c>
      <c r="I46" s="34"/>
      <c r="J46" s="34"/>
      <c r="K46" s="34"/>
      <c r="L46" s="34">
        <v>1</v>
      </c>
      <c r="M46" s="34">
        <v>30</v>
      </c>
      <c r="N46" s="34">
        <v>35</v>
      </c>
      <c r="O46" s="34">
        <v>126</v>
      </c>
      <c r="P46" s="64">
        <v>45079</v>
      </c>
      <c r="Q46" s="64">
        <v>45262</v>
      </c>
      <c r="R46" s="50" t="s">
        <v>205</v>
      </c>
      <c r="S46" s="75" t="s">
        <v>94</v>
      </c>
      <c r="T46" s="75" t="s">
        <v>41</v>
      </c>
      <c r="U46" s="72"/>
      <c r="V46" s="72"/>
    </row>
    <row r="47" s="3" customFormat="1" ht="123" customHeight="1" spans="1:22">
      <c r="A47" s="35">
        <v>8</v>
      </c>
      <c r="B47" s="40" t="s">
        <v>206</v>
      </c>
      <c r="C47" s="31" t="s">
        <v>43</v>
      </c>
      <c r="D47" s="31" t="s">
        <v>175</v>
      </c>
      <c r="E47" s="37" t="s">
        <v>207</v>
      </c>
      <c r="F47" s="54" t="s">
        <v>208</v>
      </c>
      <c r="G47" s="28"/>
      <c r="H47" s="34">
        <v>120</v>
      </c>
      <c r="I47" s="34"/>
      <c r="J47" s="34"/>
      <c r="K47" s="34"/>
      <c r="L47" s="34">
        <v>1</v>
      </c>
      <c r="M47" s="34">
        <v>120</v>
      </c>
      <c r="N47" s="34">
        <v>38</v>
      </c>
      <c r="O47" s="34">
        <v>139</v>
      </c>
      <c r="P47" s="64">
        <v>45079</v>
      </c>
      <c r="Q47" s="64">
        <v>45262</v>
      </c>
      <c r="R47" s="50" t="s">
        <v>209</v>
      </c>
      <c r="S47" s="75" t="s">
        <v>84</v>
      </c>
      <c r="T47" s="75" t="s">
        <v>41</v>
      </c>
      <c r="U47" s="72"/>
      <c r="V47" s="72"/>
    </row>
    <row r="48" s="3" customFormat="1" ht="12.75" spans="1:22">
      <c r="A48" s="31" t="s">
        <v>210</v>
      </c>
      <c r="B48" s="32" t="s">
        <v>211</v>
      </c>
      <c r="C48" s="31"/>
      <c r="D48" s="31"/>
      <c r="E48" s="33"/>
      <c r="F48" s="34"/>
      <c r="G48" s="34"/>
      <c r="H48" s="34">
        <v>0</v>
      </c>
      <c r="I48" s="34"/>
      <c r="J48" s="34"/>
      <c r="K48" s="34"/>
      <c r="L48" s="34"/>
      <c r="M48" s="34">
        <v>0</v>
      </c>
      <c r="N48" s="34"/>
      <c r="O48" s="34"/>
      <c r="P48" s="34"/>
      <c r="Q48" s="34"/>
      <c r="R48" s="79"/>
      <c r="S48" s="34"/>
      <c r="T48" s="34"/>
      <c r="U48" s="72"/>
      <c r="V48" s="72"/>
    </row>
    <row r="49" s="3" customFormat="1" ht="25.5" spans="1:22">
      <c r="A49" s="31"/>
      <c r="B49" s="32"/>
      <c r="C49" s="31"/>
      <c r="D49" s="31" t="s">
        <v>44</v>
      </c>
      <c r="E49" s="33"/>
      <c r="F49" s="34"/>
      <c r="G49" s="34"/>
      <c r="H49" s="34"/>
      <c r="I49" s="34"/>
      <c r="J49" s="34"/>
      <c r="K49" s="34"/>
      <c r="L49" s="34"/>
      <c r="M49" s="34"/>
      <c r="N49" s="34"/>
      <c r="O49" s="34"/>
      <c r="P49" s="34"/>
      <c r="Q49" s="34"/>
      <c r="R49" s="79"/>
      <c r="S49" s="34"/>
      <c r="T49" s="34"/>
      <c r="U49" s="72"/>
      <c r="V49" s="72"/>
    </row>
    <row r="50" s="3" customFormat="1" ht="12.75" spans="1:22">
      <c r="A50" s="31" t="s">
        <v>212</v>
      </c>
      <c r="B50" s="32" t="s">
        <v>213</v>
      </c>
      <c r="C50" s="31"/>
      <c r="D50" s="31"/>
      <c r="E50" s="33"/>
      <c r="F50" s="34"/>
      <c r="G50" s="34"/>
      <c r="H50" s="34">
        <v>0</v>
      </c>
      <c r="I50" s="34"/>
      <c r="J50" s="34"/>
      <c r="K50" s="34"/>
      <c r="L50" s="34"/>
      <c r="M50" s="34">
        <v>0</v>
      </c>
      <c r="N50" s="34"/>
      <c r="O50" s="34"/>
      <c r="P50" s="34"/>
      <c r="Q50" s="34"/>
      <c r="R50" s="79"/>
      <c r="S50" s="34"/>
      <c r="T50" s="34"/>
      <c r="U50" s="72"/>
      <c r="V50" s="72"/>
    </row>
    <row r="51" s="3" customFormat="1" ht="21.75" customHeight="1" spans="1:22">
      <c r="A51" s="31"/>
      <c r="B51" s="55" t="s">
        <v>214</v>
      </c>
      <c r="C51" s="33"/>
      <c r="D51" s="33"/>
      <c r="E51" s="33"/>
      <c r="F51" s="34"/>
      <c r="G51" s="34"/>
      <c r="H51" s="34"/>
      <c r="I51" s="34"/>
      <c r="J51" s="34"/>
      <c r="K51" s="34"/>
      <c r="L51" s="34"/>
      <c r="M51" s="34"/>
      <c r="N51" s="34"/>
      <c r="O51" s="34"/>
      <c r="P51" s="34"/>
      <c r="Q51" s="34"/>
      <c r="R51" s="34"/>
      <c r="S51" s="34"/>
      <c r="T51" s="34"/>
      <c r="U51" s="72"/>
      <c r="V51" s="72"/>
    </row>
    <row r="52" s="3" customFormat="1" ht="21.75" customHeight="1" spans="1:22">
      <c r="A52" s="31" t="s">
        <v>215</v>
      </c>
      <c r="B52" s="32" t="s">
        <v>216</v>
      </c>
      <c r="C52" s="31"/>
      <c r="D52" s="31"/>
      <c r="E52" s="33"/>
      <c r="F52" s="28" t="s">
        <v>217</v>
      </c>
      <c r="G52" s="34"/>
      <c r="H52" s="34">
        <f>H53+H54</f>
        <v>20</v>
      </c>
      <c r="I52" s="34"/>
      <c r="J52" s="34"/>
      <c r="K52" s="34"/>
      <c r="L52" s="34">
        <f>L53+L54</f>
        <v>2</v>
      </c>
      <c r="M52" s="34">
        <f>M53+M54</f>
        <v>20</v>
      </c>
      <c r="N52" s="34"/>
      <c r="O52" s="34"/>
      <c r="P52" s="34"/>
      <c r="Q52" s="34"/>
      <c r="R52" s="79"/>
      <c r="S52" s="34"/>
      <c r="T52" s="34"/>
      <c r="U52" s="72"/>
      <c r="V52" s="72"/>
    </row>
    <row r="53" s="3" customFormat="1" ht="59" customHeight="1" spans="1:22">
      <c r="A53" s="31">
        <v>1</v>
      </c>
      <c r="B53" s="56" t="s">
        <v>218</v>
      </c>
      <c r="C53" s="31" t="s">
        <v>43</v>
      </c>
      <c r="D53" s="57" t="s">
        <v>219</v>
      </c>
      <c r="E53" s="58" t="s">
        <v>220</v>
      </c>
      <c r="F53" s="59" t="s">
        <v>221</v>
      </c>
      <c r="G53" s="34"/>
      <c r="H53" s="34">
        <v>10</v>
      </c>
      <c r="I53" s="34"/>
      <c r="J53" s="34"/>
      <c r="K53" s="34"/>
      <c r="L53" s="34">
        <v>1</v>
      </c>
      <c r="M53" s="34">
        <v>10</v>
      </c>
      <c r="N53" s="34"/>
      <c r="O53" s="34"/>
      <c r="P53" s="64">
        <v>45079</v>
      </c>
      <c r="Q53" s="64">
        <v>45262</v>
      </c>
      <c r="R53" s="76" t="s">
        <v>222</v>
      </c>
      <c r="S53" s="28" t="s">
        <v>96</v>
      </c>
      <c r="T53" s="81" t="s">
        <v>223</v>
      </c>
      <c r="U53" s="72"/>
      <c r="V53" s="72"/>
    </row>
    <row r="54" s="3" customFormat="1" ht="40" customHeight="1" spans="1:22">
      <c r="A54" s="31">
        <v>2</v>
      </c>
      <c r="B54" s="56" t="s">
        <v>224</v>
      </c>
      <c r="C54" s="31" t="s">
        <v>43</v>
      </c>
      <c r="D54" s="57" t="s">
        <v>219</v>
      </c>
      <c r="E54" s="58" t="s">
        <v>225</v>
      </c>
      <c r="F54" s="59" t="s">
        <v>226</v>
      </c>
      <c r="G54" s="34"/>
      <c r="H54" s="34">
        <v>10</v>
      </c>
      <c r="I54" s="34"/>
      <c r="J54" s="34"/>
      <c r="K54" s="34"/>
      <c r="L54" s="34">
        <v>1</v>
      </c>
      <c r="M54" s="34">
        <v>10</v>
      </c>
      <c r="N54" s="34"/>
      <c r="O54" s="34"/>
      <c r="P54" s="64">
        <v>45079</v>
      </c>
      <c r="Q54" s="64">
        <v>45262</v>
      </c>
      <c r="R54" s="76" t="s">
        <v>227</v>
      </c>
      <c r="S54" s="28" t="s">
        <v>111</v>
      </c>
      <c r="T54" s="81" t="s">
        <v>223</v>
      </c>
      <c r="U54" s="72"/>
      <c r="V54" s="72"/>
    </row>
    <row r="55" s="3" customFormat="1" ht="21.75" customHeight="1" spans="1:22">
      <c r="A55" s="31" t="s">
        <v>228</v>
      </c>
      <c r="B55" s="32" t="s">
        <v>229</v>
      </c>
      <c r="C55" s="31"/>
      <c r="D55" s="31"/>
      <c r="E55" s="33"/>
      <c r="F55" s="28" t="s">
        <v>230</v>
      </c>
      <c r="G55" s="34"/>
      <c r="H55" s="34">
        <f>H56+H57+H58+H59+H60+H61+H62+H63+H64+H65+H66+H67+H68+H69+H70</f>
        <v>854</v>
      </c>
      <c r="I55" s="34"/>
      <c r="J55" s="34"/>
      <c r="K55" s="34"/>
      <c r="L55" s="34">
        <v>44</v>
      </c>
      <c r="M55" s="34">
        <v>742.05</v>
      </c>
      <c r="N55" s="34">
        <v>2024</v>
      </c>
      <c r="O55" s="34">
        <v>9850</v>
      </c>
      <c r="P55" s="34"/>
      <c r="Q55" s="34"/>
      <c r="R55" s="79"/>
      <c r="S55" s="34"/>
      <c r="T55" s="34"/>
      <c r="U55" s="72"/>
      <c r="V55" s="72"/>
    </row>
    <row r="56" s="3" customFormat="1" ht="50" customHeight="1" spans="1:22">
      <c r="A56" s="31">
        <v>1</v>
      </c>
      <c r="B56" s="60" t="s">
        <v>231</v>
      </c>
      <c r="C56" s="29" t="s">
        <v>232</v>
      </c>
      <c r="D56" s="31" t="s">
        <v>233</v>
      </c>
      <c r="E56" s="61" t="s">
        <v>65</v>
      </c>
      <c r="F56" s="62" t="s">
        <v>234</v>
      </c>
      <c r="G56" s="34"/>
      <c r="H56" s="34">
        <v>1.55</v>
      </c>
      <c r="I56" s="34"/>
      <c r="J56" s="34"/>
      <c r="K56" s="34"/>
      <c r="L56" s="34"/>
      <c r="M56" s="34"/>
      <c r="N56" s="34">
        <v>28</v>
      </c>
      <c r="O56" s="34">
        <v>105</v>
      </c>
      <c r="P56" s="64">
        <v>44959</v>
      </c>
      <c r="Q56" s="64">
        <v>45262</v>
      </c>
      <c r="R56" s="76" t="s">
        <v>235</v>
      </c>
      <c r="S56" s="82" t="s">
        <v>65</v>
      </c>
      <c r="T56" s="82" t="s">
        <v>162</v>
      </c>
      <c r="U56" s="72"/>
      <c r="V56" s="72"/>
    </row>
    <row r="57" s="3" customFormat="1" ht="50" customHeight="1" spans="1:22">
      <c r="A57" s="31">
        <v>2</v>
      </c>
      <c r="B57" s="60" t="s">
        <v>236</v>
      </c>
      <c r="C57" s="29" t="s">
        <v>232</v>
      </c>
      <c r="D57" s="31" t="s">
        <v>233</v>
      </c>
      <c r="E57" s="61" t="s">
        <v>84</v>
      </c>
      <c r="F57" s="62" t="s">
        <v>237</v>
      </c>
      <c r="G57" s="34"/>
      <c r="H57" s="34">
        <v>38.4</v>
      </c>
      <c r="I57" s="34"/>
      <c r="J57" s="34"/>
      <c r="K57" s="34"/>
      <c r="L57" s="34">
        <v>2</v>
      </c>
      <c r="M57" s="34">
        <v>25</v>
      </c>
      <c r="N57" s="34">
        <v>122</v>
      </c>
      <c r="O57" s="34">
        <v>485</v>
      </c>
      <c r="P57" s="64">
        <v>44959</v>
      </c>
      <c r="Q57" s="64">
        <v>45262</v>
      </c>
      <c r="R57" s="76" t="s">
        <v>238</v>
      </c>
      <c r="S57" s="82" t="s">
        <v>84</v>
      </c>
      <c r="T57" s="82" t="s">
        <v>162</v>
      </c>
      <c r="U57" s="72"/>
      <c r="V57" s="72"/>
    </row>
    <row r="58" s="3" customFormat="1" ht="50" customHeight="1" spans="1:22">
      <c r="A58" s="31">
        <v>3</v>
      </c>
      <c r="B58" s="60" t="s">
        <v>239</v>
      </c>
      <c r="C58" s="29" t="s">
        <v>232</v>
      </c>
      <c r="D58" s="31" t="s">
        <v>233</v>
      </c>
      <c r="E58" s="61" t="s">
        <v>89</v>
      </c>
      <c r="F58" s="62" t="s">
        <v>240</v>
      </c>
      <c r="G58" s="34"/>
      <c r="H58" s="34">
        <v>7.2</v>
      </c>
      <c r="I58" s="34"/>
      <c r="J58" s="34"/>
      <c r="K58" s="34"/>
      <c r="L58" s="34">
        <v>3</v>
      </c>
      <c r="M58" s="34">
        <v>7.2</v>
      </c>
      <c r="N58" s="34">
        <v>97</v>
      </c>
      <c r="O58" s="34">
        <v>382</v>
      </c>
      <c r="P58" s="64">
        <v>44959</v>
      </c>
      <c r="Q58" s="64">
        <v>45262</v>
      </c>
      <c r="R58" s="76" t="s">
        <v>241</v>
      </c>
      <c r="S58" s="82" t="s">
        <v>89</v>
      </c>
      <c r="T58" s="82" t="s">
        <v>162</v>
      </c>
      <c r="U58" s="72"/>
      <c r="V58" s="72"/>
    </row>
    <row r="59" s="3" customFormat="1" ht="50" customHeight="1" spans="1:22">
      <c r="A59" s="31">
        <v>4</v>
      </c>
      <c r="B59" s="60" t="s">
        <v>242</v>
      </c>
      <c r="C59" s="29" t="s">
        <v>232</v>
      </c>
      <c r="D59" s="31" t="s">
        <v>233</v>
      </c>
      <c r="E59" s="61" t="s">
        <v>94</v>
      </c>
      <c r="F59" s="62" t="s">
        <v>243</v>
      </c>
      <c r="G59" s="34"/>
      <c r="H59" s="34">
        <v>17.33</v>
      </c>
      <c r="I59" s="34"/>
      <c r="J59" s="34"/>
      <c r="K59" s="34"/>
      <c r="L59" s="34">
        <v>4</v>
      </c>
      <c r="M59" s="34">
        <v>17.33</v>
      </c>
      <c r="N59" s="34">
        <v>156</v>
      </c>
      <c r="O59" s="34">
        <v>622</v>
      </c>
      <c r="P59" s="64">
        <v>44959</v>
      </c>
      <c r="Q59" s="64">
        <v>45262</v>
      </c>
      <c r="R59" s="76" t="s">
        <v>244</v>
      </c>
      <c r="S59" s="82" t="s">
        <v>94</v>
      </c>
      <c r="T59" s="82" t="s">
        <v>162</v>
      </c>
      <c r="U59" s="72"/>
      <c r="V59" s="72"/>
    </row>
    <row r="60" s="3" customFormat="1" ht="50" customHeight="1" spans="1:22">
      <c r="A60" s="31">
        <v>5</v>
      </c>
      <c r="B60" s="60" t="s">
        <v>245</v>
      </c>
      <c r="C60" s="29" t="s">
        <v>232</v>
      </c>
      <c r="D60" s="31" t="s">
        <v>233</v>
      </c>
      <c r="E60" s="61" t="s">
        <v>99</v>
      </c>
      <c r="F60" s="62" t="s">
        <v>246</v>
      </c>
      <c r="G60" s="34"/>
      <c r="H60" s="34">
        <v>7.71</v>
      </c>
      <c r="I60" s="34"/>
      <c r="J60" s="34"/>
      <c r="K60" s="34"/>
      <c r="L60" s="34">
        <v>7</v>
      </c>
      <c r="M60" s="34">
        <v>7.71</v>
      </c>
      <c r="N60" s="34">
        <v>124</v>
      </c>
      <c r="O60" s="34">
        <v>488</v>
      </c>
      <c r="P60" s="64">
        <v>44959</v>
      </c>
      <c r="Q60" s="64">
        <v>45262</v>
      </c>
      <c r="R60" s="76" t="s">
        <v>247</v>
      </c>
      <c r="S60" s="82" t="s">
        <v>99</v>
      </c>
      <c r="T60" s="82" t="s">
        <v>162</v>
      </c>
      <c r="U60" s="72"/>
      <c r="V60" s="72"/>
    </row>
    <row r="61" s="3" customFormat="1" ht="50" customHeight="1" spans="1:22">
      <c r="A61" s="31">
        <v>6</v>
      </c>
      <c r="B61" s="60" t="s">
        <v>248</v>
      </c>
      <c r="C61" s="29" t="s">
        <v>232</v>
      </c>
      <c r="D61" s="31" t="s">
        <v>233</v>
      </c>
      <c r="E61" s="61" t="s">
        <v>104</v>
      </c>
      <c r="F61" s="62" t="s">
        <v>249</v>
      </c>
      <c r="G61" s="34"/>
      <c r="H61" s="34">
        <v>5</v>
      </c>
      <c r="I61" s="34"/>
      <c r="J61" s="34"/>
      <c r="K61" s="34"/>
      <c r="L61" s="34">
        <v>1</v>
      </c>
      <c r="M61" s="34">
        <v>5</v>
      </c>
      <c r="N61" s="34">
        <v>68</v>
      </c>
      <c r="O61" s="34">
        <v>265</v>
      </c>
      <c r="P61" s="64">
        <v>44959</v>
      </c>
      <c r="Q61" s="64">
        <v>45262</v>
      </c>
      <c r="R61" s="76" t="s">
        <v>250</v>
      </c>
      <c r="S61" s="82" t="s">
        <v>104</v>
      </c>
      <c r="T61" s="82" t="s">
        <v>162</v>
      </c>
      <c r="U61" s="72"/>
      <c r="V61" s="72"/>
    </row>
    <row r="62" s="3" customFormat="1" ht="50" customHeight="1" spans="1:22">
      <c r="A62" s="31">
        <v>7</v>
      </c>
      <c r="B62" s="60" t="s">
        <v>251</v>
      </c>
      <c r="C62" s="29" t="s">
        <v>232</v>
      </c>
      <c r="D62" s="31" t="s">
        <v>233</v>
      </c>
      <c r="E62" s="61" t="s">
        <v>112</v>
      </c>
      <c r="F62" s="62" t="s">
        <v>252</v>
      </c>
      <c r="G62" s="34"/>
      <c r="H62" s="34">
        <v>3.81</v>
      </c>
      <c r="I62" s="34"/>
      <c r="J62" s="34"/>
      <c r="K62" s="34"/>
      <c r="L62" s="34">
        <v>2</v>
      </c>
      <c r="M62" s="34">
        <v>3.81</v>
      </c>
      <c r="N62" s="34">
        <v>75</v>
      </c>
      <c r="O62" s="34">
        <v>302</v>
      </c>
      <c r="P62" s="64">
        <v>44959</v>
      </c>
      <c r="Q62" s="64">
        <v>45262</v>
      </c>
      <c r="R62" s="76" t="s">
        <v>253</v>
      </c>
      <c r="S62" s="82" t="s">
        <v>112</v>
      </c>
      <c r="T62" s="82" t="s">
        <v>162</v>
      </c>
      <c r="U62" s="72"/>
      <c r="V62" s="72"/>
    </row>
    <row r="63" s="3" customFormat="1" ht="50" customHeight="1" spans="1:22">
      <c r="A63" s="31">
        <v>8</v>
      </c>
      <c r="B63" s="60" t="s">
        <v>254</v>
      </c>
      <c r="C63" s="29" t="s">
        <v>232</v>
      </c>
      <c r="D63" s="31" t="s">
        <v>233</v>
      </c>
      <c r="E63" s="61" t="s">
        <v>38</v>
      </c>
      <c r="F63" s="62" t="s">
        <v>255</v>
      </c>
      <c r="G63" s="34"/>
      <c r="H63" s="34">
        <v>35</v>
      </c>
      <c r="I63" s="34"/>
      <c r="J63" s="34"/>
      <c r="K63" s="34"/>
      <c r="L63" s="34">
        <v>15</v>
      </c>
      <c r="M63" s="34">
        <v>35</v>
      </c>
      <c r="N63" s="34">
        <v>236</v>
      </c>
      <c r="O63" s="34">
        <v>948</v>
      </c>
      <c r="P63" s="64">
        <v>44959</v>
      </c>
      <c r="Q63" s="64">
        <v>45262</v>
      </c>
      <c r="R63" s="76" t="s">
        <v>256</v>
      </c>
      <c r="S63" s="82" t="s">
        <v>162</v>
      </c>
      <c r="T63" s="82" t="s">
        <v>162</v>
      </c>
      <c r="U63" s="72"/>
      <c r="V63" s="72"/>
    </row>
    <row r="64" s="3" customFormat="1" ht="50" customHeight="1" spans="1:22">
      <c r="A64" s="31">
        <v>9</v>
      </c>
      <c r="B64" s="60" t="s">
        <v>257</v>
      </c>
      <c r="C64" s="29" t="s">
        <v>232</v>
      </c>
      <c r="D64" s="31" t="s">
        <v>233</v>
      </c>
      <c r="E64" s="61" t="s">
        <v>38</v>
      </c>
      <c r="F64" s="62" t="s">
        <v>258</v>
      </c>
      <c r="G64" s="34"/>
      <c r="H64" s="34">
        <v>31</v>
      </c>
      <c r="I64" s="34"/>
      <c r="J64" s="34"/>
      <c r="K64" s="34"/>
      <c r="L64" s="34">
        <v>12</v>
      </c>
      <c r="M64" s="34">
        <v>18</v>
      </c>
      <c r="N64" s="34">
        <v>247</v>
      </c>
      <c r="O64" s="34">
        <v>1002</v>
      </c>
      <c r="P64" s="64">
        <v>44959</v>
      </c>
      <c r="Q64" s="64">
        <v>45262</v>
      </c>
      <c r="R64" s="76" t="s">
        <v>259</v>
      </c>
      <c r="S64" s="82" t="s">
        <v>162</v>
      </c>
      <c r="T64" s="82" t="s">
        <v>162</v>
      </c>
      <c r="U64" s="72"/>
      <c r="V64" s="72"/>
    </row>
    <row r="65" s="3" customFormat="1" ht="50" customHeight="1" spans="1:22">
      <c r="A65" s="31">
        <v>10</v>
      </c>
      <c r="B65" s="60" t="s">
        <v>260</v>
      </c>
      <c r="C65" s="29" t="s">
        <v>232</v>
      </c>
      <c r="D65" s="31" t="s">
        <v>233</v>
      </c>
      <c r="E65" s="61" t="s">
        <v>38</v>
      </c>
      <c r="F65" s="62" t="s">
        <v>261</v>
      </c>
      <c r="G65" s="34"/>
      <c r="H65" s="34">
        <v>196</v>
      </c>
      <c r="I65" s="34"/>
      <c r="J65" s="34"/>
      <c r="K65" s="34"/>
      <c r="L65" s="34">
        <v>25</v>
      </c>
      <c r="M65" s="34">
        <v>112</v>
      </c>
      <c r="N65" s="34">
        <v>355</v>
      </c>
      <c r="O65" s="34">
        <v>1420</v>
      </c>
      <c r="P65" s="64">
        <v>44959</v>
      </c>
      <c r="Q65" s="64">
        <v>45262</v>
      </c>
      <c r="R65" s="76" t="s">
        <v>262</v>
      </c>
      <c r="S65" s="82" t="s">
        <v>162</v>
      </c>
      <c r="T65" s="82" t="s">
        <v>162</v>
      </c>
      <c r="U65" s="72"/>
      <c r="V65" s="72"/>
    </row>
    <row r="66" s="3" customFormat="1" ht="50" customHeight="1" spans="1:22">
      <c r="A66" s="31">
        <v>11</v>
      </c>
      <c r="B66" s="60" t="s">
        <v>263</v>
      </c>
      <c r="C66" s="29" t="s">
        <v>232</v>
      </c>
      <c r="D66" s="31" t="s">
        <v>233</v>
      </c>
      <c r="E66" s="61" t="s">
        <v>264</v>
      </c>
      <c r="F66" s="62" t="s">
        <v>265</v>
      </c>
      <c r="G66" s="34"/>
      <c r="H66" s="34">
        <v>10</v>
      </c>
      <c r="I66" s="34"/>
      <c r="J66" s="34"/>
      <c r="K66" s="34"/>
      <c r="L66" s="34">
        <v>1</v>
      </c>
      <c r="M66" s="34">
        <v>10</v>
      </c>
      <c r="N66" s="34">
        <v>49</v>
      </c>
      <c r="O66" s="34">
        <v>175</v>
      </c>
      <c r="P66" s="64">
        <v>45048</v>
      </c>
      <c r="Q66" s="64">
        <v>45140</v>
      </c>
      <c r="R66" s="76" t="s">
        <v>266</v>
      </c>
      <c r="S66" s="82" t="s">
        <v>84</v>
      </c>
      <c r="T66" s="82" t="s">
        <v>267</v>
      </c>
      <c r="U66" s="72"/>
      <c r="V66" s="72"/>
    </row>
    <row r="67" s="3" customFormat="1" ht="50" customHeight="1" spans="1:22">
      <c r="A67" s="31">
        <v>12</v>
      </c>
      <c r="B67" s="60" t="s">
        <v>268</v>
      </c>
      <c r="C67" s="29" t="s">
        <v>232</v>
      </c>
      <c r="D67" s="31" t="s">
        <v>233</v>
      </c>
      <c r="E67" s="61" t="s">
        <v>269</v>
      </c>
      <c r="F67" s="62" t="s">
        <v>270</v>
      </c>
      <c r="G67" s="34"/>
      <c r="H67" s="34">
        <v>10</v>
      </c>
      <c r="I67" s="34"/>
      <c r="J67" s="34"/>
      <c r="K67" s="34"/>
      <c r="L67" s="34">
        <v>2</v>
      </c>
      <c r="M67" s="34">
        <v>10</v>
      </c>
      <c r="N67" s="34">
        <v>46</v>
      </c>
      <c r="O67" s="34">
        <v>167</v>
      </c>
      <c r="P67" s="64">
        <v>45048</v>
      </c>
      <c r="Q67" s="64">
        <v>45140</v>
      </c>
      <c r="R67" s="76" t="s">
        <v>271</v>
      </c>
      <c r="S67" s="82" t="s">
        <v>89</v>
      </c>
      <c r="T67" s="82" t="s">
        <v>267</v>
      </c>
      <c r="U67" s="72"/>
      <c r="V67" s="72"/>
    </row>
    <row r="68" s="3" customFormat="1" ht="50" customHeight="1" spans="1:22">
      <c r="A68" s="31">
        <v>13</v>
      </c>
      <c r="B68" s="60" t="s">
        <v>272</v>
      </c>
      <c r="C68" s="29" t="s">
        <v>232</v>
      </c>
      <c r="D68" s="31" t="s">
        <v>233</v>
      </c>
      <c r="E68" s="61" t="s">
        <v>273</v>
      </c>
      <c r="F68" s="62" t="s">
        <v>274</v>
      </c>
      <c r="G68" s="34"/>
      <c r="H68" s="34">
        <v>10</v>
      </c>
      <c r="I68" s="34"/>
      <c r="J68" s="34"/>
      <c r="K68" s="34"/>
      <c r="L68" s="34">
        <v>2</v>
      </c>
      <c r="M68" s="34">
        <v>10</v>
      </c>
      <c r="N68" s="34">
        <v>64</v>
      </c>
      <c r="O68" s="34">
        <v>229</v>
      </c>
      <c r="P68" s="64">
        <v>45048</v>
      </c>
      <c r="Q68" s="64">
        <v>45140</v>
      </c>
      <c r="R68" s="76" t="s">
        <v>275</v>
      </c>
      <c r="S68" s="82" t="s">
        <v>112</v>
      </c>
      <c r="T68" s="82" t="s">
        <v>267</v>
      </c>
      <c r="U68" s="72"/>
      <c r="V68" s="72"/>
    </row>
    <row r="69" s="3" customFormat="1" ht="50" customHeight="1" spans="1:22">
      <c r="A69" s="31">
        <v>14</v>
      </c>
      <c r="B69" s="60" t="s">
        <v>276</v>
      </c>
      <c r="C69" s="29" t="s">
        <v>232</v>
      </c>
      <c r="D69" s="31" t="s">
        <v>233</v>
      </c>
      <c r="E69" s="61" t="s">
        <v>277</v>
      </c>
      <c r="F69" s="62" t="s">
        <v>278</v>
      </c>
      <c r="G69" s="34"/>
      <c r="H69" s="34">
        <v>240</v>
      </c>
      <c r="I69" s="34"/>
      <c r="J69" s="34"/>
      <c r="K69" s="34"/>
      <c r="L69" s="34">
        <v>4</v>
      </c>
      <c r="M69" s="34">
        <v>240</v>
      </c>
      <c r="N69" s="34">
        <v>175</v>
      </c>
      <c r="O69" s="34">
        <v>617</v>
      </c>
      <c r="P69" s="64">
        <v>45079</v>
      </c>
      <c r="Q69" s="64">
        <v>45262</v>
      </c>
      <c r="R69" s="76" t="s">
        <v>279</v>
      </c>
      <c r="S69" s="82" t="s">
        <v>162</v>
      </c>
      <c r="T69" s="82" t="s">
        <v>162</v>
      </c>
      <c r="U69" s="72"/>
      <c r="V69" s="72"/>
    </row>
    <row r="70" s="3" customFormat="1" ht="50" customHeight="1" spans="1:22">
      <c r="A70" s="31">
        <v>15</v>
      </c>
      <c r="B70" s="60" t="s">
        <v>276</v>
      </c>
      <c r="C70" s="29" t="s">
        <v>232</v>
      </c>
      <c r="D70" s="31" t="s">
        <v>233</v>
      </c>
      <c r="E70" s="61" t="s">
        <v>280</v>
      </c>
      <c r="F70" s="62" t="s">
        <v>281</v>
      </c>
      <c r="G70" s="34"/>
      <c r="H70" s="34">
        <v>241</v>
      </c>
      <c r="I70" s="34"/>
      <c r="J70" s="34"/>
      <c r="K70" s="34"/>
      <c r="L70" s="34">
        <v>4</v>
      </c>
      <c r="M70" s="34">
        <v>241</v>
      </c>
      <c r="N70" s="34">
        <v>182</v>
      </c>
      <c r="O70" s="34">
        <v>638</v>
      </c>
      <c r="P70" s="64">
        <v>45079</v>
      </c>
      <c r="Q70" s="64">
        <v>45262</v>
      </c>
      <c r="R70" s="76" t="s">
        <v>282</v>
      </c>
      <c r="S70" s="82" t="s">
        <v>162</v>
      </c>
      <c r="T70" s="82" t="s">
        <v>267</v>
      </c>
      <c r="U70" s="72"/>
      <c r="V70" s="72"/>
    </row>
    <row r="71" s="3" customFormat="1" ht="25" customHeight="1" spans="1:22">
      <c r="A71" s="31" t="s">
        <v>283</v>
      </c>
      <c r="B71" s="32" t="s">
        <v>284</v>
      </c>
      <c r="C71" s="31"/>
      <c r="D71" s="31"/>
      <c r="E71" s="33"/>
      <c r="F71" s="28" t="s">
        <v>285</v>
      </c>
      <c r="G71" s="34"/>
      <c r="H71" s="34">
        <f>SUM(H72:H72)</f>
        <v>555</v>
      </c>
      <c r="I71" s="34"/>
      <c r="J71" s="34"/>
      <c r="K71" s="34"/>
      <c r="L71" s="34">
        <v>1</v>
      </c>
      <c r="M71" s="34">
        <f>SUM(M72:M72)</f>
        <v>150</v>
      </c>
      <c r="N71" s="34">
        <v>50</v>
      </c>
      <c r="O71" s="34">
        <v>192</v>
      </c>
      <c r="P71" s="34"/>
      <c r="Q71" s="34"/>
      <c r="R71" s="79"/>
      <c r="S71" s="34"/>
      <c r="T71" s="34"/>
      <c r="U71" s="72"/>
      <c r="V71" s="72"/>
    </row>
    <row r="72" s="3" customFormat="1" ht="71" customHeight="1" spans="1:22">
      <c r="A72" s="31">
        <v>1</v>
      </c>
      <c r="B72" s="83" t="s">
        <v>286</v>
      </c>
      <c r="C72" s="29" t="s">
        <v>43</v>
      </c>
      <c r="D72" s="31" t="s">
        <v>44</v>
      </c>
      <c r="E72" s="81" t="s">
        <v>287</v>
      </c>
      <c r="F72" s="84" t="s">
        <v>288</v>
      </c>
      <c r="G72" s="34"/>
      <c r="H72" s="34">
        <v>555</v>
      </c>
      <c r="I72" s="34"/>
      <c r="J72" s="34"/>
      <c r="K72" s="34"/>
      <c r="L72" s="34">
        <v>1</v>
      </c>
      <c r="M72" s="34">
        <v>150</v>
      </c>
      <c r="N72" s="34">
        <v>50</v>
      </c>
      <c r="O72" s="34">
        <v>192</v>
      </c>
      <c r="P72" s="64">
        <v>44959</v>
      </c>
      <c r="Q72" s="64">
        <v>45262</v>
      </c>
      <c r="R72" s="76" t="s">
        <v>289</v>
      </c>
      <c r="S72" s="82" t="s">
        <v>48</v>
      </c>
      <c r="T72" s="82" t="s">
        <v>48</v>
      </c>
      <c r="U72" s="72"/>
      <c r="V72" s="72"/>
    </row>
    <row r="73" s="3" customFormat="1" ht="18" customHeight="1" spans="1:22">
      <c r="A73" s="31" t="s">
        <v>290</v>
      </c>
      <c r="B73" s="32" t="s">
        <v>291</v>
      </c>
      <c r="C73" s="31"/>
      <c r="D73" s="31"/>
      <c r="E73" s="85"/>
      <c r="F73" s="34"/>
      <c r="G73" s="34"/>
      <c r="H73" s="34">
        <v>0</v>
      </c>
      <c r="I73" s="34"/>
      <c r="J73" s="34"/>
      <c r="K73" s="34"/>
      <c r="L73" s="34"/>
      <c r="M73" s="34">
        <v>0</v>
      </c>
      <c r="N73" s="34"/>
      <c r="O73" s="34"/>
      <c r="P73" s="34"/>
      <c r="Q73" s="34"/>
      <c r="R73" s="79"/>
      <c r="S73" s="34"/>
      <c r="T73" s="34"/>
      <c r="U73" s="72"/>
      <c r="V73" s="72"/>
    </row>
    <row r="74" s="3" customFormat="1" ht="18" customHeight="1" spans="1:22">
      <c r="A74" s="33"/>
      <c r="B74" s="55" t="s">
        <v>214</v>
      </c>
      <c r="C74" s="31"/>
      <c r="D74" s="34"/>
      <c r="E74" s="85"/>
      <c r="F74" s="34"/>
      <c r="G74" s="34"/>
      <c r="H74" s="34"/>
      <c r="I74" s="34"/>
      <c r="J74" s="34"/>
      <c r="K74" s="34"/>
      <c r="L74" s="34"/>
      <c r="M74" s="34"/>
      <c r="N74" s="34"/>
      <c r="O74" s="34"/>
      <c r="P74" s="34"/>
      <c r="Q74" s="34"/>
      <c r="R74" s="79"/>
      <c r="S74" s="34"/>
      <c r="T74" s="34"/>
      <c r="U74" s="72"/>
      <c r="V74" s="72"/>
    </row>
    <row r="75" s="3" customFormat="1" ht="18" customHeight="1" spans="1:22">
      <c r="A75" s="31" t="s">
        <v>292</v>
      </c>
      <c r="B75" s="32" t="s">
        <v>293</v>
      </c>
      <c r="C75" s="31"/>
      <c r="D75" s="31"/>
      <c r="E75" s="33"/>
      <c r="F75" s="28" t="s">
        <v>294</v>
      </c>
      <c r="G75" s="34"/>
      <c r="H75" s="86">
        <f>H76+H77+H78+H79+H80+H81+H82+H83+H84+H85+H86+H87+H88+H89+H90+H91+H92+H93+H94+H95+H96+H97+H98+H99+H100+H101+H102+H103+H104+H105+H106+H107</f>
        <v>2656</v>
      </c>
      <c r="I75" s="34"/>
      <c r="J75" s="34"/>
      <c r="K75" s="34"/>
      <c r="L75" s="34">
        <v>19</v>
      </c>
      <c r="M75" s="34">
        <v>1266</v>
      </c>
      <c r="N75" s="34">
        <v>2063</v>
      </c>
      <c r="O75" s="34">
        <v>7767</v>
      </c>
      <c r="P75" s="34"/>
      <c r="Q75" s="34"/>
      <c r="R75" s="79"/>
      <c r="S75" s="34"/>
      <c r="T75" s="34"/>
      <c r="U75" s="72"/>
      <c r="V75" s="72"/>
    </row>
    <row r="76" s="3" customFormat="1" ht="67" customHeight="1" spans="1:22">
      <c r="A76" s="31">
        <v>1</v>
      </c>
      <c r="B76" s="87" t="s">
        <v>295</v>
      </c>
      <c r="C76" s="29" t="s">
        <v>232</v>
      </c>
      <c r="D76" s="31" t="s">
        <v>233</v>
      </c>
      <c r="E76" s="37" t="s">
        <v>296</v>
      </c>
      <c r="F76" s="42" t="s">
        <v>297</v>
      </c>
      <c r="G76" s="34"/>
      <c r="H76" s="88">
        <v>30</v>
      </c>
      <c r="I76" s="34"/>
      <c r="J76" s="34"/>
      <c r="K76" s="34"/>
      <c r="L76" s="34"/>
      <c r="M76" s="34"/>
      <c r="N76" s="34">
        <v>39</v>
      </c>
      <c r="O76" s="34">
        <v>125</v>
      </c>
      <c r="P76" s="64">
        <v>44959</v>
      </c>
      <c r="Q76" s="64">
        <v>45079</v>
      </c>
      <c r="R76" s="74" t="s">
        <v>298</v>
      </c>
      <c r="S76" s="41" t="s">
        <v>65</v>
      </c>
      <c r="T76" s="82" t="s">
        <v>41</v>
      </c>
      <c r="U76" s="72"/>
      <c r="V76" s="72"/>
    </row>
    <row r="77" s="3" customFormat="1" ht="58" customHeight="1" spans="1:22">
      <c r="A77" s="31">
        <v>2</v>
      </c>
      <c r="B77" s="87" t="s">
        <v>299</v>
      </c>
      <c r="C77" s="29" t="s">
        <v>232</v>
      </c>
      <c r="D77" s="31" t="s">
        <v>233</v>
      </c>
      <c r="E77" s="37" t="s">
        <v>65</v>
      </c>
      <c r="F77" s="42" t="s">
        <v>300</v>
      </c>
      <c r="G77" s="34"/>
      <c r="H77" s="88">
        <v>80</v>
      </c>
      <c r="I77" s="34"/>
      <c r="J77" s="34"/>
      <c r="K77" s="34"/>
      <c r="L77" s="34"/>
      <c r="M77" s="34"/>
      <c r="N77" s="34">
        <v>320</v>
      </c>
      <c r="O77" s="34">
        <v>1275</v>
      </c>
      <c r="P77" s="64">
        <v>44959</v>
      </c>
      <c r="Q77" s="64">
        <v>45079</v>
      </c>
      <c r="R77" s="74" t="s">
        <v>301</v>
      </c>
      <c r="S77" s="41" t="s">
        <v>65</v>
      </c>
      <c r="T77" s="82" t="s">
        <v>41</v>
      </c>
      <c r="U77" s="72"/>
      <c r="V77" s="72"/>
    </row>
    <row r="78" s="3" customFormat="1" ht="67" customHeight="1" spans="1:22">
      <c r="A78" s="31">
        <v>3</v>
      </c>
      <c r="B78" s="87" t="s">
        <v>302</v>
      </c>
      <c r="C78" s="29" t="s">
        <v>232</v>
      </c>
      <c r="D78" s="31" t="s">
        <v>233</v>
      </c>
      <c r="E78" s="37" t="s">
        <v>190</v>
      </c>
      <c r="F78" s="42" t="s">
        <v>303</v>
      </c>
      <c r="G78" s="34"/>
      <c r="H78" s="88">
        <v>184</v>
      </c>
      <c r="I78" s="34"/>
      <c r="J78" s="34"/>
      <c r="K78" s="34"/>
      <c r="L78" s="34">
        <v>1</v>
      </c>
      <c r="M78" s="34">
        <v>184</v>
      </c>
      <c r="N78" s="34">
        <v>343</v>
      </c>
      <c r="O78" s="34">
        <v>1238</v>
      </c>
      <c r="P78" s="64">
        <v>44959</v>
      </c>
      <c r="Q78" s="64">
        <v>45262</v>
      </c>
      <c r="R78" s="74" t="s">
        <v>304</v>
      </c>
      <c r="S78" s="41" t="s">
        <v>84</v>
      </c>
      <c r="T78" s="82" t="s">
        <v>41</v>
      </c>
      <c r="U78" s="72"/>
      <c r="V78" s="72"/>
    </row>
    <row r="79" s="3" customFormat="1" ht="67" customHeight="1" spans="1:22">
      <c r="A79" s="31">
        <v>4</v>
      </c>
      <c r="B79" s="87" t="s">
        <v>305</v>
      </c>
      <c r="C79" s="29" t="s">
        <v>232</v>
      </c>
      <c r="D79" s="31" t="s">
        <v>233</v>
      </c>
      <c r="E79" s="37" t="s">
        <v>306</v>
      </c>
      <c r="F79" s="42" t="s">
        <v>307</v>
      </c>
      <c r="G79" s="34"/>
      <c r="H79" s="88">
        <v>280</v>
      </c>
      <c r="I79" s="34"/>
      <c r="J79" s="34"/>
      <c r="K79" s="34"/>
      <c r="L79" s="34">
        <v>1</v>
      </c>
      <c r="M79" s="34">
        <v>280</v>
      </c>
      <c r="N79" s="34">
        <v>53</v>
      </c>
      <c r="O79" s="34">
        <v>206</v>
      </c>
      <c r="P79" s="64">
        <v>44959</v>
      </c>
      <c r="Q79" s="64">
        <v>45262</v>
      </c>
      <c r="R79" s="74" t="s">
        <v>308</v>
      </c>
      <c r="S79" s="41" t="s">
        <v>84</v>
      </c>
      <c r="T79" s="82" t="s">
        <v>41</v>
      </c>
      <c r="U79" s="72"/>
      <c r="V79" s="72"/>
    </row>
    <row r="80" s="3" customFormat="1" ht="58" customHeight="1" spans="1:22">
      <c r="A80" s="31">
        <v>5</v>
      </c>
      <c r="B80" s="87" t="s">
        <v>309</v>
      </c>
      <c r="C80" s="29" t="s">
        <v>232</v>
      </c>
      <c r="D80" s="31" t="s">
        <v>233</v>
      </c>
      <c r="E80" s="37" t="s">
        <v>310</v>
      </c>
      <c r="F80" s="42" t="s">
        <v>311</v>
      </c>
      <c r="G80" s="34"/>
      <c r="H80" s="88">
        <v>20</v>
      </c>
      <c r="I80" s="34"/>
      <c r="J80" s="34"/>
      <c r="K80" s="34"/>
      <c r="L80" s="34">
        <v>1</v>
      </c>
      <c r="M80" s="34">
        <v>12</v>
      </c>
      <c r="N80" s="34">
        <v>105</v>
      </c>
      <c r="O80" s="34">
        <v>422</v>
      </c>
      <c r="P80" s="64">
        <v>44959</v>
      </c>
      <c r="Q80" s="64">
        <v>45262</v>
      </c>
      <c r="R80" s="74" t="s">
        <v>312</v>
      </c>
      <c r="S80" s="41" t="s">
        <v>89</v>
      </c>
      <c r="T80" s="82" t="s">
        <v>41</v>
      </c>
      <c r="U80" s="72"/>
      <c r="V80" s="72"/>
    </row>
    <row r="81" s="3" customFormat="1" ht="56" customHeight="1" spans="1:22">
      <c r="A81" s="31">
        <v>6</v>
      </c>
      <c r="B81" s="87" t="s">
        <v>313</v>
      </c>
      <c r="C81" s="29" t="s">
        <v>232</v>
      </c>
      <c r="D81" s="31" t="s">
        <v>233</v>
      </c>
      <c r="E81" s="37" t="s">
        <v>314</v>
      </c>
      <c r="F81" s="42" t="s">
        <v>315</v>
      </c>
      <c r="G81" s="34"/>
      <c r="H81" s="88">
        <v>15</v>
      </c>
      <c r="I81" s="34"/>
      <c r="J81" s="34"/>
      <c r="K81" s="34"/>
      <c r="L81" s="34">
        <v>1</v>
      </c>
      <c r="M81" s="34">
        <v>15</v>
      </c>
      <c r="N81" s="34">
        <v>56</v>
      </c>
      <c r="O81" s="34">
        <v>228</v>
      </c>
      <c r="P81" s="64">
        <v>44959</v>
      </c>
      <c r="Q81" s="64">
        <v>45048</v>
      </c>
      <c r="R81" s="74" t="s">
        <v>316</v>
      </c>
      <c r="S81" s="41" t="s">
        <v>94</v>
      </c>
      <c r="T81" s="82" t="s">
        <v>41</v>
      </c>
      <c r="U81" s="72"/>
      <c r="V81" s="72"/>
    </row>
    <row r="82" s="3" customFormat="1" ht="67" customHeight="1" spans="1:22">
      <c r="A82" s="31">
        <v>7</v>
      </c>
      <c r="B82" s="87" t="s">
        <v>317</v>
      </c>
      <c r="C82" s="29" t="s">
        <v>232</v>
      </c>
      <c r="D82" s="31" t="s">
        <v>233</v>
      </c>
      <c r="E82" s="37" t="s">
        <v>318</v>
      </c>
      <c r="F82" s="42" t="s">
        <v>319</v>
      </c>
      <c r="G82" s="34"/>
      <c r="H82" s="88">
        <v>10</v>
      </c>
      <c r="I82" s="34"/>
      <c r="J82" s="34"/>
      <c r="K82" s="34"/>
      <c r="L82" s="34">
        <v>1</v>
      </c>
      <c r="M82" s="34">
        <v>6</v>
      </c>
      <c r="N82" s="34">
        <v>42</v>
      </c>
      <c r="O82" s="34">
        <v>165</v>
      </c>
      <c r="P82" s="64">
        <v>44959</v>
      </c>
      <c r="Q82" s="64">
        <v>45262</v>
      </c>
      <c r="R82" s="74" t="s">
        <v>320</v>
      </c>
      <c r="S82" s="41" t="s">
        <v>99</v>
      </c>
      <c r="T82" s="82" t="s">
        <v>41</v>
      </c>
      <c r="U82" s="72"/>
      <c r="V82" s="72"/>
    </row>
    <row r="83" s="3" customFormat="1" ht="67" customHeight="1" spans="1:22">
      <c r="A83" s="31">
        <v>8</v>
      </c>
      <c r="B83" s="87" t="s">
        <v>321</v>
      </c>
      <c r="C83" s="29" t="s">
        <v>232</v>
      </c>
      <c r="D83" s="31" t="s">
        <v>233</v>
      </c>
      <c r="E83" s="37" t="s">
        <v>186</v>
      </c>
      <c r="F83" s="42" t="s">
        <v>322</v>
      </c>
      <c r="G83" s="34"/>
      <c r="H83" s="88">
        <v>7.5</v>
      </c>
      <c r="I83" s="34"/>
      <c r="J83" s="34"/>
      <c r="K83" s="34"/>
      <c r="L83" s="34">
        <v>1</v>
      </c>
      <c r="M83" s="34">
        <v>7.5</v>
      </c>
      <c r="N83" s="34">
        <v>23</v>
      </c>
      <c r="O83" s="34">
        <v>90</v>
      </c>
      <c r="P83" s="64">
        <v>44959</v>
      </c>
      <c r="Q83" s="64">
        <v>45262</v>
      </c>
      <c r="R83" s="74" t="s">
        <v>323</v>
      </c>
      <c r="S83" s="41" t="s">
        <v>104</v>
      </c>
      <c r="T83" s="82" t="s">
        <v>41</v>
      </c>
      <c r="U83" s="72"/>
      <c r="V83" s="72"/>
    </row>
    <row r="84" s="3" customFormat="1" ht="57" customHeight="1" spans="1:22">
      <c r="A84" s="31">
        <v>9</v>
      </c>
      <c r="B84" s="87" t="s">
        <v>324</v>
      </c>
      <c r="C84" s="29" t="s">
        <v>232</v>
      </c>
      <c r="D84" s="31" t="s">
        <v>233</v>
      </c>
      <c r="E84" s="37" t="s">
        <v>325</v>
      </c>
      <c r="F84" s="42" t="s">
        <v>326</v>
      </c>
      <c r="G84" s="34"/>
      <c r="H84" s="88">
        <v>2.5</v>
      </c>
      <c r="I84" s="34"/>
      <c r="J84" s="34"/>
      <c r="K84" s="34"/>
      <c r="L84" s="34">
        <v>1</v>
      </c>
      <c r="M84" s="34">
        <v>2.5</v>
      </c>
      <c r="N84" s="34">
        <v>18</v>
      </c>
      <c r="O84" s="34">
        <v>75</v>
      </c>
      <c r="P84" s="64">
        <v>44959</v>
      </c>
      <c r="Q84" s="64">
        <v>45048</v>
      </c>
      <c r="R84" s="74" t="s">
        <v>327</v>
      </c>
      <c r="S84" s="41" t="s">
        <v>109</v>
      </c>
      <c r="T84" s="82" t="s">
        <v>41</v>
      </c>
      <c r="U84" s="72"/>
      <c r="V84" s="72"/>
    </row>
    <row r="85" s="3" customFormat="1" ht="67" customHeight="1" spans="1:22">
      <c r="A85" s="31">
        <v>10</v>
      </c>
      <c r="B85" s="87" t="s">
        <v>328</v>
      </c>
      <c r="C85" s="29" t="s">
        <v>232</v>
      </c>
      <c r="D85" s="31" t="s">
        <v>233</v>
      </c>
      <c r="E85" s="37" t="s">
        <v>329</v>
      </c>
      <c r="F85" s="42" t="s">
        <v>330</v>
      </c>
      <c r="G85" s="34"/>
      <c r="H85" s="88">
        <v>10</v>
      </c>
      <c r="I85" s="34"/>
      <c r="J85" s="34"/>
      <c r="K85" s="34"/>
      <c r="L85" s="34">
        <v>3</v>
      </c>
      <c r="M85" s="34">
        <v>10</v>
      </c>
      <c r="N85" s="34">
        <v>65</v>
      </c>
      <c r="O85" s="34">
        <v>268</v>
      </c>
      <c r="P85" s="64">
        <v>44959</v>
      </c>
      <c r="Q85" s="64">
        <v>45262</v>
      </c>
      <c r="R85" s="74" t="s">
        <v>331</v>
      </c>
      <c r="S85" s="41" t="s">
        <v>112</v>
      </c>
      <c r="T85" s="82" t="s">
        <v>41</v>
      </c>
      <c r="U85" s="72"/>
      <c r="V85" s="72"/>
    </row>
    <row r="86" s="3" customFormat="1" ht="67" customHeight="1" spans="1:22">
      <c r="A86" s="31">
        <v>11</v>
      </c>
      <c r="B86" s="87" t="s">
        <v>332</v>
      </c>
      <c r="C86" s="29" t="s">
        <v>232</v>
      </c>
      <c r="D86" s="31" t="s">
        <v>233</v>
      </c>
      <c r="E86" s="37" t="s">
        <v>333</v>
      </c>
      <c r="F86" s="42" t="s">
        <v>334</v>
      </c>
      <c r="G86" s="34"/>
      <c r="H86" s="88">
        <v>30</v>
      </c>
      <c r="I86" s="34"/>
      <c r="J86" s="34"/>
      <c r="K86" s="34"/>
      <c r="L86" s="34">
        <v>1</v>
      </c>
      <c r="M86" s="34">
        <v>30</v>
      </c>
      <c r="N86" s="34">
        <v>16</v>
      </c>
      <c r="O86" s="34">
        <v>58</v>
      </c>
      <c r="P86" s="64">
        <v>44959</v>
      </c>
      <c r="Q86" s="64">
        <v>45262</v>
      </c>
      <c r="R86" s="74" t="s">
        <v>335</v>
      </c>
      <c r="S86" s="41" t="s">
        <v>109</v>
      </c>
      <c r="T86" s="82" t="s">
        <v>41</v>
      </c>
      <c r="U86" s="72"/>
      <c r="V86" s="72"/>
    </row>
    <row r="87" s="3" customFormat="1" ht="67" customHeight="1" spans="1:22">
      <c r="A87" s="31">
        <v>12</v>
      </c>
      <c r="B87" s="87" t="s">
        <v>336</v>
      </c>
      <c r="C87" s="29" t="s">
        <v>232</v>
      </c>
      <c r="D87" s="31" t="s">
        <v>233</v>
      </c>
      <c r="E87" s="37" t="s">
        <v>337</v>
      </c>
      <c r="F87" s="42" t="s">
        <v>338</v>
      </c>
      <c r="G87" s="34"/>
      <c r="H87" s="88">
        <v>40</v>
      </c>
      <c r="I87" s="34"/>
      <c r="J87" s="34"/>
      <c r="K87" s="34"/>
      <c r="L87" s="34"/>
      <c r="M87" s="34"/>
      <c r="N87" s="34">
        <v>40</v>
      </c>
      <c r="O87" s="34">
        <v>145</v>
      </c>
      <c r="P87" s="64">
        <v>44959</v>
      </c>
      <c r="Q87" s="64">
        <v>45262</v>
      </c>
      <c r="R87" s="74" t="s">
        <v>339</v>
      </c>
      <c r="S87" s="41" t="s">
        <v>65</v>
      </c>
      <c r="T87" s="82" t="s">
        <v>41</v>
      </c>
      <c r="U87" s="72"/>
      <c r="V87" s="72"/>
    </row>
    <row r="88" s="3" customFormat="1" ht="67" customHeight="1" spans="1:22">
      <c r="A88" s="31">
        <v>13</v>
      </c>
      <c r="B88" s="87" t="s">
        <v>340</v>
      </c>
      <c r="C88" s="29" t="s">
        <v>232</v>
      </c>
      <c r="D88" s="31" t="s">
        <v>233</v>
      </c>
      <c r="E88" s="37" t="s">
        <v>341</v>
      </c>
      <c r="F88" s="42" t="s">
        <v>342</v>
      </c>
      <c r="G88" s="34"/>
      <c r="H88" s="88">
        <v>200</v>
      </c>
      <c r="I88" s="34"/>
      <c r="J88" s="34"/>
      <c r="K88" s="34"/>
      <c r="L88" s="34"/>
      <c r="M88" s="34"/>
      <c r="N88" s="34">
        <v>31</v>
      </c>
      <c r="O88" s="34">
        <v>106</v>
      </c>
      <c r="P88" s="64">
        <v>44959</v>
      </c>
      <c r="Q88" s="64">
        <v>45109</v>
      </c>
      <c r="R88" s="74" t="s">
        <v>343</v>
      </c>
      <c r="S88" s="41" t="s">
        <v>65</v>
      </c>
      <c r="T88" s="82" t="s">
        <v>41</v>
      </c>
      <c r="U88" s="72"/>
      <c r="V88" s="72"/>
    </row>
    <row r="89" s="3" customFormat="1" ht="67" customHeight="1" spans="1:22">
      <c r="A89" s="31">
        <v>14</v>
      </c>
      <c r="B89" s="87" t="s">
        <v>344</v>
      </c>
      <c r="C89" s="29" t="s">
        <v>232</v>
      </c>
      <c r="D89" s="31" t="s">
        <v>233</v>
      </c>
      <c r="E89" s="37" t="s">
        <v>345</v>
      </c>
      <c r="F89" s="42" t="s">
        <v>346</v>
      </c>
      <c r="G89" s="34"/>
      <c r="H89" s="88">
        <v>300</v>
      </c>
      <c r="I89" s="34"/>
      <c r="J89" s="34"/>
      <c r="K89" s="34"/>
      <c r="L89" s="34"/>
      <c r="M89" s="34"/>
      <c r="N89" s="34">
        <v>48</v>
      </c>
      <c r="O89" s="34">
        <v>170</v>
      </c>
      <c r="P89" s="64">
        <v>44959</v>
      </c>
      <c r="Q89" s="64">
        <v>45262</v>
      </c>
      <c r="R89" s="74" t="s">
        <v>347</v>
      </c>
      <c r="S89" s="41" t="s">
        <v>65</v>
      </c>
      <c r="T89" s="82" t="s">
        <v>41</v>
      </c>
      <c r="U89" s="72"/>
      <c r="V89" s="72"/>
    </row>
    <row r="90" s="3" customFormat="1" ht="67" customHeight="1" spans="1:22">
      <c r="A90" s="31">
        <v>15</v>
      </c>
      <c r="B90" s="87" t="s">
        <v>348</v>
      </c>
      <c r="C90" s="29" t="s">
        <v>232</v>
      </c>
      <c r="D90" s="31" t="s">
        <v>233</v>
      </c>
      <c r="E90" s="37" t="s">
        <v>349</v>
      </c>
      <c r="F90" s="42" t="s">
        <v>350</v>
      </c>
      <c r="G90" s="34"/>
      <c r="H90" s="88">
        <v>200</v>
      </c>
      <c r="I90" s="34"/>
      <c r="J90" s="34"/>
      <c r="K90" s="34"/>
      <c r="L90" s="34">
        <v>1</v>
      </c>
      <c r="M90" s="34">
        <v>200</v>
      </c>
      <c r="N90" s="34">
        <v>24</v>
      </c>
      <c r="O90" s="34">
        <v>84</v>
      </c>
      <c r="P90" s="64">
        <v>44959</v>
      </c>
      <c r="Q90" s="64">
        <v>45262</v>
      </c>
      <c r="R90" s="74" t="s">
        <v>351</v>
      </c>
      <c r="S90" s="41" t="s">
        <v>79</v>
      </c>
      <c r="T90" s="82" t="s">
        <v>41</v>
      </c>
      <c r="U90" s="72"/>
      <c r="V90" s="72"/>
    </row>
    <row r="91" s="3" customFormat="1" ht="63" customHeight="1" spans="1:22">
      <c r="A91" s="31">
        <v>16</v>
      </c>
      <c r="B91" s="87" t="s">
        <v>352</v>
      </c>
      <c r="C91" s="29" t="s">
        <v>232</v>
      </c>
      <c r="D91" s="31" t="s">
        <v>233</v>
      </c>
      <c r="E91" s="37" t="s">
        <v>353</v>
      </c>
      <c r="F91" s="42" t="s">
        <v>354</v>
      </c>
      <c r="G91" s="34"/>
      <c r="H91" s="88">
        <v>300</v>
      </c>
      <c r="I91" s="34"/>
      <c r="J91" s="34"/>
      <c r="K91" s="34"/>
      <c r="L91" s="34">
        <v>1</v>
      </c>
      <c r="M91" s="34">
        <v>180</v>
      </c>
      <c r="N91" s="34">
        <v>51</v>
      </c>
      <c r="O91" s="34">
        <v>164</v>
      </c>
      <c r="P91" s="64">
        <v>44959</v>
      </c>
      <c r="Q91" s="64">
        <v>45262</v>
      </c>
      <c r="R91" s="74" t="s">
        <v>355</v>
      </c>
      <c r="S91" s="41" t="s">
        <v>79</v>
      </c>
      <c r="T91" s="82" t="s">
        <v>41</v>
      </c>
      <c r="U91" s="72"/>
      <c r="V91" s="72"/>
    </row>
    <row r="92" s="3" customFormat="1" ht="63" customHeight="1" spans="1:22">
      <c r="A92" s="31">
        <v>17</v>
      </c>
      <c r="B92" s="87" t="s">
        <v>356</v>
      </c>
      <c r="C92" s="29" t="s">
        <v>232</v>
      </c>
      <c r="D92" s="31" t="s">
        <v>233</v>
      </c>
      <c r="E92" s="37" t="s">
        <v>190</v>
      </c>
      <c r="F92" s="42" t="s">
        <v>357</v>
      </c>
      <c r="G92" s="34"/>
      <c r="H92" s="88">
        <v>16</v>
      </c>
      <c r="I92" s="34"/>
      <c r="J92" s="34"/>
      <c r="K92" s="34"/>
      <c r="L92" s="34">
        <v>1</v>
      </c>
      <c r="M92" s="34">
        <v>16</v>
      </c>
      <c r="N92" s="34">
        <v>343</v>
      </c>
      <c r="O92" s="34">
        <v>1238</v>
      </c>
      <c r="P92" s="64">
        <v>44959</v>
      </c>
      <c r="Q92" s="64">
        <v>45262</v>
      </c>
      <c r="R92" s="74" t="s">
        <v>358</v>
      </c>
      <c r="S92" s="41" t="s">
        <v>84</v>
      </c>
      <c r="T92" s="82" t="s">
        <v>41</v>
      </c>
      <c r="U92" s="72"/>
      <c r="V92" s="72"/>
    </row>
    <row r="93" s="3" customFormat="1" ht="67" customHeight="1" spans="1:22">
      <c r="A93" s="31">
        <v>18</v>
      </c>
      <c r="B93" s="87" t="s">
        <v>359</v>
      </c>
      <c r="C93" s="29" t="s">
        <v>232</v>
      </c>
      <c r="D93" s="31" t="s">
        <v>233</v>
      </c>
      <c r="E93" s="37" t="s">
        <v>360</v>
      </c>
      <c r="F93" s="42" t="s">
        <v>361</v>
      </c>
      <c r="G93" s="34"/>
      <c r="H93" s="88">
        <v>200</v>
      </c>
      <c r="I93" s="34"/>
      <c r="J93" s="34"/>
      <c r="K93" s="34"/>
      <c r="L93" s="34">
        <v>4</v>
      </c>
      <c r="M93" s="34">
        <v>190</v>
      </c>
      <c r="N93" s="34">
        <v>328</v>
      </c>
      <c r="O93" s="34">
        <v>1315</v>
      </c>
      <c r="P93" s="64">
        <v>44959</v>
      </c>
      <c r="Q93" s="64">
        <v>45262</v>
      </c>
      <c r="R93" s="74" t="s">
        <v>362</v>
      </c>
      <c r="S93" s="41" t="s">
        <v>99</v>
      </c>
      <c r="T93" s="82" t="s">
        <v>41</v>
      </c>
      <c r="U93" s="72"/>
      <c r="V93" s="72"/>
    </row>
    <row r="94" s="3" customFormat="1" ht="67" customHeight="1" spans="1:22">
      <c r="A94" s="31">
        <v>19</v>
      </c>
      <c r="B94" s="87" t="s">
        <v>363</v>
      </c>
      <c r="C94" s="29" t="s">
        <v>232</v>
      </c>
      <c r="D94" s="31" t="s">
        <v>233</v>
      </c>
      <c r="E94" s="37" t="s">
        <v>198</v>
      </c>
      <c r="F94" s="42" t="s">
        <v>364</v>
      </c>
      <c r="G94" s="34"/>
      <c r="H94" s="88">
        <v>23</v>
      </c>
      <c r="I94" s="34"/>
      <c r="J94" s="34"/>
      <c r="K94" s="34"/>
      <c r="L94" s="34">
        <v>1</v>
      </c>
      <c r="M94" s="34">
        <v>23</v>
      </c>
      <c r="N94" s="34">
        <v>118</v>
      </c>
      <c r="O94" s="34">
        <v>395</v>
      </c>
      <c r="P94" s="64">
        <v>44959</v>
      </c>
      <c r="Q94" s="64">
        <v>45171</v>
      </c>
      <c r="R94" s="74" t="s">
        <v>365</v>
      </c>
      <c r="S94" s="41" t="s">
        <v>109</v>
      </c>
      <c r="T94" s="82" t="s">
        <v>41</v>
      </c>
      <c r="U94" s="72"/>
      <c r="V94" s="72"/>
    </row>
    <row r="95" s="3" customFormat="1" ht="67" customHeight="1" spans="1:22">
      <c r="A95" s="31">
        <v>20</v>
      </c>
      <c r="B95" s="87" t="s">
        <v>366</v>
      </c>
      <c r="C95" s="29" t="s">
        <v>232</v>
      </c>
      <c r="D95" s="31" t="s">
        <v>233</v>
      </c>
      <c r="E95" s="37" t="s">
        <v>367</v>
      </c>
      <c r="F95" s="42" t="s">
        <v>368</v>
      </c>
      <c r="G95" s="34"/>
      <c r="H95" s="88">
        <v>240</v>
      </c>
      <c r="I95" s="34"/>
      <c r="J95" s="34"/>
      <c r="K95" s="34"/>
      <c r="L95" s="34"/>
      <c r="M95" s="34"/>
      <c r="N95" s="34">
        <v>45</v>
      </c>
      <c r="O95" s="34">
        <v>162</v>
      </c>
      <c r="P95" s="64">
        <v>45079</v>
      </c>
      <c r="Q95" s="64">
        <v>45262</v>
      </c>
      <c r="R95" s="74" t="s">
        <v>369</v>
      </c>
      <c r="S95" s="41" t="s">
        <v>370</v>
      </c>
      <c r="T95" s="82" t="s">
        <v>41</v>
      </c>
      <c r="U95" s="72"/>
      <c r="V95" s="72"/>
    </row>
    <row r="96" s="3" customFormat="1" ht="67" customHeight="1" spans="1:22">
      <c r="A96" s="31">
        <v>21</v>
      </c>
      <c r="B96" s="87" t="s">
        <v>371</v>
      </c>
      <c r="C96" s="29" t="s">
        <v>232</v>
      </c>
      <c r="D96" s="31" t="s">
        <v>233</v>
      </c>
      <c r="E96" s="37" t="s">
        <v>372</v>
      </c>
      <c r="F96" s="42" t="s">
        <v>373</v>
      </c>
      <c r="G96" s="34"/>
      <c r="H96" s="88">
        <v>20</v>
      </c>
      <c r="I96" s="34"/>
      <c r="J96" s="34"/>
      <c r="K96" s="34"/>
      <c r="L96" s="34"/>
      <c r="M96" s="34"/>
      <c r="N96" s="34">
        <v>22</v>
      </c>
      <c r="O96" s="34">
        <v>79</v>
      </c>
      <c r="P96" s="64">
        <v>45109</v>
      </c>
      <c r="Q96" s="64">
        <v>45171</v>
      </c>
      <c r="R96" s="74" t="s">
        <v>374</v>
      </c>
      <c r="S96" s="41" t="s">
        <v>65</v>
      </c>
      <c r="T96" s="82" t="s">
        <v>41</v>
      </c>
      <c r="U96" s="72"/>
      <c r="V96" s="72"/>
    </row>
    <row r="97" s="3" customFormat="1" ht="56" customHeight="1" spans="1:22">
      <c r="A97" s="31">
        <v>22</v>
      </c>
      <c r="B97" s="87" t="s">
        <v>375</v>
      </c>
      <c r="C97" s="29" t="s">
        <v>232</v>
      </c>
      <c r="D97" s="31" t="s">
        <v>233</v>
      </c>
      <c r="E97" s="37" t="s">
        <v>376</v>
      </c>
      <c r="F97" s="42" t="s">
        <v>377</v>
      </c>
      <c r="G97" s="34"/>
      <c r="H97" s="88">
        <v>10</v>
      </c>
      <c r="I97" s="34"/>
      <c r="J97" s="34"/>
      <c r="K97" s="34"/>
      <c r="L97" s="34"/>
      <c r="M97" s="34"/>
      <c r="N97" s="34">
        <v>55</v>
      </c>
      <c r="O97" s="34">
        <v>198</v>
      </c>
      <c r="P97" s="64">
        <v>45109</v>
      </c>
      <c r="Q97" s="64">
        <v>45171</v>
      </c>
      <c r="R97" s="74" t="s">
        <v>378</v>
      </c>
      <c r="S97" s="41" t="s">
        <v>99</v>
      </c>
      <c r="T97" s="82" t="s">
        <v>41</v>
      </c>
      <c r="U97" s="72"/>
      <c r="V97" s="72"/>
    </row>
    <row r="98" s="3" customFormat="1" ht="67" customHeight="1" spans="1:22">
      <c r="A98" s="31">
        <v>23</v>
      </c>
      <c r="B98" s="87" t="s">
        <v>379</v>
      </c>
      <c r="C98" s="29" t="s">
        <v>232</v>
      </c>
      <c r="D98" s="31" t="s">
        <v>233</v>
      </c>
      <c r="E98" s="37" t="s">
        <v>380</v>
      </c>
      <c r="F98" s="42" t="s">
        <v>381</v>
      </c>
      <c r="G98" s="34"/>
      <c r="H98" s="88">
        <v>25</v>
      </c>
      <c r="I98" s="34"/>
      <c r="J98" s="34"/>
      <c r="K98" s="34"/>
      <c r="L98" s="34">
        <v>3</v>
      </c>
      <c r="M98" s="34">
        <v>20</v>
      </c>
      <c r="N98" s="34">
        <v>128</v>
      </c>
      <c r="O98" s="34">
        <v>452</v>
      </c>
      <c r="P98" s="64">
        <v>45109</v>
      </c>
      <c r="Q98" s="64">
        <v>45171</v>
      </c>
      <c r="R98" s="74" t="s">
        <v>382</v>
      </c>
      <c r="S98" s="41" t="s">
        <v>89</v>
      </c>
      <c r="T98" s="82" t="s">
        <v>41</v>
      </c>
      <c r="U98" s="72"/>
      <c r="V98" s="72"/>
    </row>
    <row r="99" s="3" customFormat="1" ht="53" customHeight="1" spans="1:22">
      <c r="A99" s="31">
        <v>24</v>
      </c>
      <c r="B99" s="87" t="s">
        <v>383</v>
      </c>
      <c r="C99" s="29" t="s">
        <v>232</v>
      </c>
      <c r="D99" s="31" t="s">
        <v>233</v>
      </c>
      <c r="E99" s="37" t="s">
        <v>384</v>
      </c>
      <c r="F99" s="42" t="s">
        <v>385</v>
      </c>
      <c r="G99" s="34"/>
      <c r="H99" s="88">
        <v>5</v>
      </c>
      <c r="I99" s="34"/>
      <c r="J99" s="34"/>
      <c r="K99" s="34"/>
      <c r="L99" s="34"/>
      <c r="M99" s="34"/>
      <c r="N99" s="34">
        <v>17</v>
      </c>
      <c r="O99" s="34">
        <v>64</v>
      </c>
      <c r="P99" s="64">
        <v>45109</v>
      </c>
      <c r="Q99" s="64">
        <v>45171</v>
      </c>
      <c r="R99" s="74" t="s">
        <v>386</v>
      </c>
      <c r="S99" s="41" t="s">
        <v>79</v>
      </c>
      <c r="T99" s="82" t="s">
        <v>41</v>
      </c>
      <c r="U99" s="72"/>
      <c r="V99" s="72"/>
    </row>
    <row r="100" s="3" customFormat="1" ht="63" customHeight="1" spans="1:22">
      <c r="A100" s="31">
        <v>25</v>
      </c>
      <c r="B100" s="87" t="s">
        <v>387</v>
      </c>
      <c r="C100" s="29" t="s">
        <v>232</v>
      </c>
      <c r="D100" s="31" t="s">
        <v>233</v>
      </c>
      <c r="E100" s="37" t="s">
        <v>325</v>
      </c>
      <c r="F100" s="42" t="s">
        <v>388</v>
      </c>
      <c r="G100" s="34"/>
      <c r="H100" s="88">
        <v>10</v>
      </c>
      <c r="I100" s="34"/>
      <c r="J100" s="34"/>
      <c r="K100" s="34"/>
      <c r="L100" s="34">
        <v>1</v>
      </c>
      <c r="M100" s="34">
        <v>10</v>
      </c>
      <c r="N100" s="34">
        <v>35</v>
      </c>
      <c r="O100" s="34">
        <v>128</v>
      </c>
      <c r="P100" s="64">
        <v>45109</v>
      </c>
      <c r="Q100" s="64">
        <v>45171</v>
      </c>
      <c r="R100" s="74" t="s">
        <v>389</v>
      </c>
      <c r="S100" s="41" t="s">
        <v>109</v>
      </c>
      <c r="T100" s="82" t="s">
        <v>41</v>
      </c>
      <c r="U100" s="72"/>
      <c r="V100" s="72"/>
    </row>
    <row r="101" s="3" customFormat="1" ht="67" customHeight="1" spans="1:22">
      <c r="A101" s="31">
        <v>26</v>
      </c>
      <c r="B101" s="87" t="s">
        <v>390</v>
      </c>
      <c r="C101" s="29" t="s">
        <v>232</v>
      </c>
      <c r="D101" s="31" t="s">
        <v>233</v>
      </c>
      <c r="E101" s="37" t="s">
        <v>391</v>
      </c>
      <c r="F101" s="42" t="s">
        <v>392</v>
      </c>
      <c r="G101" s="34"/>
      <c r="H101" s="88">
        <v>15</v>
      </c>
      <c r="I101" s="34"/>
      <c r="J101" s="34"/>
      <c r="K101" s="34"/>
      <c r="L101" s="34">
        <v>1</v>
      </c>
      <c r="M101" s="34">
        <v>15</v>
      </c>
      <c r="N101" s="34">
        <v>26</v>
      </c>
      <c r="O101" s="34">
        <v>95</v>
      </c>
      <c r="P101" s="64">
        <v>45109</v>
      </c>
      <c r="Q101" s="64">
        <v>45171</v>
      </c>
      <c r="R101" s="74" t="s">
        <v>393</v>
      </c>
      <c r="S101" s="41" t="s">
        <v>104</v>
      </c>
      <c r="T101" s="82" t="s">
        <v>41</v>
      </c>
      <c r="U101" s="72"/>
      <c r="V101" s="72"/>
    </row>
    <row r="102" s="3" customFormat="1" ht="67" customHeight="1" spans="1:22">
      <c r="A102" s="31">
        <v>27</v>
      </c>
      <c r="B102" s="87" t="s">
        <v>394</v>
      </c>
      <c r="C102" s="29" t="s">
        <v>232</v>
      </c>
      <c r="D102" s="31" t="s">
        <v>233</v>
      </c>
      <c r="E102" s="37" t="s">
        <v>395</v>
      </c>
      <c r="F102" s="42" t="s">
        <v>396</v>
      </c>
      <c r="G102" s="34"/>
      <c r="H102" s="88">
        <v>2.5</v>
      </c>
      <c r="I102" s="34"/>
      <c r="J102" s="34"/>
      <c r="K102" s="34"/>
      <c r="L102" s="34">
        <v>1</v>
      </c>
      <c r="M102" s="34">
        <v>2.5</v>
      </c>
      <c r="N102" s="34">
        <v>24</v>
      </c>
      <c r="O102" s="34">
        <v>88</v>
      </c>
      <c r="P102" s="64">
        <v>45109</v>
      </c>
      <c r="Q102" s="64">
        <v>45171</v>
      </c>
      <c r="R102" s="74" t="s">
        <v>397</v>
      </c>
      <c r="S102" s="41" t="s">
        <v>112</v>
      </c>
      <c r="T102" s="82" t="s">
        <v>41</v>
      </c>
      <c r="U102" s="72"/>
      <c r="V102" s="72"/>
    </row>
    <row r="103" s="3" customFormat="1" ht="67" customHeight="1" spans="1:22">
      <c r="A103" s="31">
        <v>28</v>
      </c>
      <c r="B103" s="87" t="s">
        <v>398</v>
      </c>
      <c r="C103" s="29" t="s">
        <v>232</v>
      </c>
      <c r="D103" s="31" t="s">
        <v>233</v>
      </c>
      <c r="E103" s="37" t="s">
        <v>399</v>
      </c>
      <c r="F103" s="42" t="s">
        <v>400</v>
      </c>
      <c r="G103" s="34"/>
      <c r="H103" s="88">
        <v>10</v>
      </c>
      <c r="I103" s="34"/>
      <c r="J103" s="34"/>
      <c r="K103" s="34"/>
      <c r="L103" s="34">
        <v>2</v>
      </c>
      <c r="M103" s="34">
        <v>10</v>
      </c>
      <c r="N103" s="34">
        <v>68</v>
      </c>
      <c r="O103" s="34">
        <v>242</v>
      </c>
      <c r="P103" s="64">
        <v>45109</v>
      </c>
      <c r="Q103" s="64">
        <v>45171</v>
      </c>
      <c r="R103" s="74" t="s">
        <v>401</v>
      </c>
      <c r="S103" s="41" t="s">
        <v>84</v>
      </c>
      <c r="T103" s="82" t="s">
        <v>41</v>
      </c>
      <c r="U103" s="72"/>
      <c r="V103" s="72"/>
    </row>
    <row r="104" s="3" customFormat="1" ht="67" customHeight="1" spans="1:22">
      <c r="A104" s="31">
        <v>29</v>
      </c>
      <c r="B104" s="87" t="s">
        <v>402</v>
      </c>
      <c r="C104" s="29" t="s">
        <v>232</v>
      </c>
      <c r="D104" s="31" t="s">
        <v>233</v>
      </c>
      <c r="E104" s="37" t="s">
        <v>314</v>
      </c>
      <c r="F104" s="42" t="s">
        <v>403</v>
      </c>
      <c r="G104" s="34"/>
      <c r="H104" s="88">
        <v>2.5</v>
      </c>
      <c r="I104" s="34"/>
      <c r="J104" s="34"/>
      <c r="K104" s="34"/>
      <c r="L104" s="34">
        <v>1</v>
      </c>
      <c r="M104" s="34">
        <v>2.5</v>
      </c>
      <c r="N104" s="34">
        <v>45</v>
      </c>
      <c r="O104" s="34">
        <v>159</v>
      </c>
      <c r="P104" s="64">
        <v>45109</v>
      </c>
      <c r="Q104" s="64">
        <v>45171</v>
      </c>
      <c r="R104" s="74" t="s">
        <v>404</v>
      </c>
      <c r="S104" s="41" t="s">
        <v>94</v>
      </c>
      <c r="T104" s="82" t="s">
        <v>41</v>
      </c>
      <c r="U104" s="72"/>
      <c r="V104" s="72"/>
    </row>
    <row r="105" s="3" customFormat="1" ht="67" customHeight="1" spans="1:22">
      <c r="A105" s="31">
        <v>30</v>
      </c>
      <c r="B105" s="87" t="s">
        <v>405</v>
      </c>
      <c r="C105" s="29" t="s">
        <v>232</v>
      </c>
      <c r="D105" s="31" t="s">
        <v>233</v>
      </c>
      <c r="E105" s="37" t="s">
        <v>406</v>
      </c>
      <c r="F105" s="42" t="s">
        <v>407</v>
      </c>
      <c r="G105" s="34"/>
      <c r="H105" s="88">
        <v>288</v>
      </c>
      <c r="I105" s="34"/>
      <c r="J105" s="34"/>
      <c r="K105" s="34"/>
      <c r="L105" s="34"/>
      <c r="M105" s="34"/>
      <c r="N105" s="34">
        <v>62</v>
      </c>
      <c r="O105" s="34">
        <v>218</v>
      </c>
      <c r="P105" s="64">
        <v>45109</v>
      </c>
      <c r="Q105" s="64">
        <v>45262</v>
      </c>
      <c r="R105" s="74" t="s">
        <v>408</v>
      </c>
      <c r="S105" s="41" t="s">
        <v>370</v>
      </c>
      <c r="T105" s="82" t="s">
        <v>41</v>
      </c>
      <c r="U105" s="72"/>
      <c r="V105" s="72"/>
    </row>
    <row r="106" s="3" customFormat="1" ht="67" customHeight="1" spans="1:22">
      <c r="A106" s="31">
        <v>31</v>
      </c>
      <c r="B106" s="87" t="s">
        <v>409</v>
      </c>
      <c r="C106" s="29" t="s">
        <v>232</v>
      </c>
      <c r="D106" s="31" t="s">
        <v>233</v>
      </c>
      <c r="E106" s="37" t="s">
        <v>410</v>
      </c>
      <c r="F106" s="42" t="s">
        <v>411</v>
      </c>
      <c r="G106" s="34"/>
      <c r="H106" s="88">
        <v>30</v>
      </c>
      <c r="I106" s="34"/>
      <c r="J106" s="34"/>
      <c r="K106" s="34"/>
      <c r="L106" s="34"/>
      <c r="M106" s="34"/>
      <c r="N106" s="34"/>
      <c r="O106" s="34"/>
      <c r="P106" s="64">
        <v>45201</v>
      </c>
      <c r="Q106" s="64">
        <v>45262</v>
      </c>
      <c r="R106" s="74" t="s">
        <v>412</v>
      </c>
      <c r="S106" s="104" t="s">
        <v>413</v>
      </c>
      <c r="T106" s="82" t="s">
        <v>41</v>
      </c>
      <c r="U106" s="72" t="s">
        <v>414</v>
      </c>
      <c r="V106" s="72" t="s">
        <v>415</v>
      </c>
    </row>
    <row r="107" s="3" customFormat="1" ht="67" customHeight="1" spans="1:22">
      <c r="A107" s="31">
        <v>32</v>
      </c>
      <c r="B107" s="87" t="s">
        <v>416</v>
      </c>
      <c r="C107" s="29" t="s">
        <v>232</v>
      </c>
      <c r="D107" s="31" t="s">
        <v>233</v>
      </c>
      <c r="E107" s="37" t="s">
        <v>417</v>
      </c>
      <c r="F107" s="42" t="s">
        <v>418</v>
      </c>
      <c r="G107" s="34"/>
      <c r="H107" s="88">
        <v>50</v>
      </c>
      <c r="I107" s="34"/>
      <c r="J107" s="34"/>
      <c r="K107" s="34"/>
      <c r="L107" s="34">
        <v>1</v>
      </c>
      <c r="M107" s="34">
        <v>50</v>
      </c>
      <c r="N107" s="34">
        <v>55</v>
      </c>
      <c r="O107" s="34">
        <v>198</v>
      </c>
      <c r="P107" s="64">
        <v>45201</v>
      </c>
      <c r="Q107" s="64">
        <v>45262</v>
      </c>
      <c r="R107" s="74" t="s">
        <v>419</v>
      </c>
      <c r="S107" s="104" t="s">
        <v>420</v>
      </c>
      <c r="T107" s="82" t="s">
        <v>41</v>
      </c>
      <c r="U107" s="72" t="s">
        <v>414</v>
      </c>
      <c r="V107" s="78" t="s">
        <v>421</v>
      </c>
    </row>
    <row r="108" s="3" customFormat="1" ht="18" customHeight="1" spans="1:22">
      <c r="A108" s="33" t="s">
        <v>422</v>
      </c>
      <c r="B108" s="32" t="s">
        <v>423</v>
      </c>
      <c r="C108" s="31"/>
      <c r="D108" s="31"/>
      <c r="E108" s="33"/>
      <c r="F108" s="28" t="s">
        <v>285</v>
      </c>
      <c r="G108" s="34"/>
      <c r="H108" s="34">
        <f>H109</f>
        <v>140</v>
      </c>
      <c r="I108" s="34"/>
      <c r="J108" s="34"/>
      <c r="K108" s="34"/>
      <c r="L108" s="34"/>
      <c r="M108" s="34">
        <f>M109</f>
        <v>140</v>
      </c>
      <c r="N108" s="34">
        <v>32</v>
      </c>
      <c r="O108" s="34">
        <v>116</v>
      </c>
      <c r="P108" s="34"/>
      <c r="Q108" s="34"/>
      <c r="R108" s="79"/>
      <c r="S108" s="34"/>
      <c r="T108" s="34"/>
      <c r="U108" s="72"/>
      <c r="V108" s="72"/>
    </row>
    <row r="109" s="3" customFormat="1" ht="56" customHeight="1" spans="1:22">
      <c r="A109" s="89">
        <v>1</v>
      </c>
      <c r="B109" s="90" t="s">
        <v>424</v>
      </c>
      <c r="C109" s="39" t="s">
        <v>425</v>
      </c>
      <c r="D109" s="31" t="s">
        <v>233</v>
      </c>
      <c r="E109" s="39" t="s">
        <v>426</v>
      </c>
      <c r="F109" s="71" t="s">
        <v>427</v>
      </c>
      <c r="G109" s="34"/>
      <c r="H109" s="39">
        <v>140</v>
      </c>
      <c r="I109" s="34"/>
      <c r="J109" s="34"/>
      <c r="K109" s="34"/>
      <c r="L109" s="34">
        <v>1</v>
      </c>
      <c r="M109" s="34">
        <v>140</v>
      </c>
      <c r="N109" s="34">
        <v>32</v>
      </c>
      <c r="O109" s="34">
        <v>116</v>
      </c>
      <c r="P109" s="64">
        <v>45079</v>
      </c>
      <c r="Q109" s="64">
        <v>45232</v>
      </c>
      <c r="R109" s="76" t="s">
        <v>428</v>
      </c>
      <c r="S109" s="82" t="s">
        <v>41</v>
      </c>
      <c r="T109" s="82" t="s">
        <v>41</v>
      </c>
      <c r="U109" s="72"/>
      <c r="V109" s="72"/>
    </row>
    <row r="110" s="3" customFormat="1" ht="12.75" spans="1:22">
      <c r="A110" s="33" t="s">
        <v>429</v>
      </c>
      <c r="B110" s="32" t="s">
        <v>430</v>
      </c>
      <c r="C110" s="31"/>
      <c r="D110" s="31"/>
      <c r="E110" s="33"/>
      <c r="F110" s="34"/>
      <c r="G110" s="34"/>
      <c r="H110" s="34">
        <v>0</v>
      </c>
      <c r="I110" s="34"/>
      <c r="J110" s="34"/>
      <c r="K110" s="34"/>
      <c r="L110" s="34"/>
      <c r="M110" s="34">
        <v>0</v>
      </c>
      <c r="N110" s="34"/>
      <c r="O110" s="34"/>
      <c r="P110" s="34"/>
      <c r="Q110" s="34"/>
      <c r="R110" s="79"/>
      <c r="S110" s="34"/>
      <c r="T110" s="34"/>
      <c r="U110" s="72"/>
      <c r="V110" s="72"/>
    </row>
    <row r="111" s="3" customFormat="1" ht="18" customHeight="1" spans="1:22">
      <c r="A111" s="33"/>
      <c r="B111" s="55" t="s">
        <v>214</v>
      </c>
      <c r="C111" s="31"/>
      <c r="D111" s="34"/>
      <c r="E111" s="33"/>
      <c r="F111" s="34"/>
      <c r="G111" s="34"/>
      <c r="H111" s="34"/>
      <c r="I111" s="34"/>
      <c r="J111" s="34"/>
      <c r="K111" s="34"/>
      <c r="L111" s="34"/>
      <c r="M111" s="34"/>
      <c r="N111" s="34"/>
      <c r="O111" s="34"/>
      <c r="P111" s="34"/>
      <c r="Q111" s="34"/>
      <c r="R111" s="79"/>
      <c r="S111" s="34"/>
      <c r="T111" s="34"/>
      <c r="U111" s="72"/>
      <c r="V111" s="72"/>
    </row>
    <row r="112" s="3" customFormat="1" ht="22" customHeight="1" spans="1:22">
      <c r="A112" s="33" t="s">
        <v>431</v>
      </c>
      <c r="B112" s="32" t="s">
        <v>432</v>
      </c>
      <c r="C112" s="31"/>
      <c r="D112" s="31"/>
      <c r="E112" s="33"/>
      <c r="F112" s="34"/>
      <c r="G112" s="34"/>
      <c r="H112" s="34">
        <v>0</v>
      </c>
      <c r="I112" s="34"/>
      <c r="J112" s="34"/>
      <c r="K112" s="34"/>
      <c r="L112" s="34"/>
      <c r="M112" s="34">
        <v>0</v>
      </c>
      <c r="N112" s="34"/>
      <c r="O112" s="34"/>
      <c r="P112" s="34"/>
      <c r="Q112" s="34"/>
      <c r="R112" s="79"/>
      <c r="S112" s="34"/>
      <c r="T112" s="34"/>
      <c r="U112" s="72"/>
      <c r="V112" s="72"/>
    </row>
    <row r="113" s="3" customFormat="1" ht="18" customHeight="1" spans="1:22">
      <c r="A113" s="33"/>
      <c r="B113" s="55" t="s">
        <v>214</v>
      </c>
      <c r="C113" s="31"/>
      <c r="D113" s="34"/>
      <c r="E113" s="33"/>
      <c r="F113" s="34"/>
      <c r="G113" s="34"/>
      <c r="H113" s="34"/>
      <c r="I113" s="34"/>
      <c r="J113" s="34"/>
      <c r="K113" s="34"/>
      <c r="L113" s="34"/>
      <c r="M113" s="34"/>
      <c r="N113" s="34"/>
      <c r="O113" s="34"/>
      <c r="P113" s="34"/>
      <c r="Q113" s="34"/>
      <c r="R113" s="79"/>
      <c r="S113" s="34"/>
      <c r="T113" s="34"/>
      <c r="U113" s="72"/>
      <c r="V113" s="72"/>
    </row>
    <row r="114" s="3" customFormat="1" ht="18" customHeight="1" spans="1:22">
      <c r="A114" s="33" t="s">
        <v>433</v>
      </c>
      <c r="B114" s="32" t="s">
        <v>434</v>
      </c>
      <c r="C114" s="31"/>
      <c r="D114" s="31"/>
      <c r="E114" s="85"/>
      <c r="F114" s="28" t="s">
        <v>435</v>
      </c>
      <c r="G114" s="34"/>
      <c r="H114" s="34">
        <f>H116+H117+H123</f>
        <v>713.59</v>
      </c>
      <c r="I114" s="34"/>
      <c r="J114" s="34"/>
      <c r="K114" s="34"/>
      <c r="L114" s="34">
        <v>44</v>
      </c>
      <c r="M114" s="34">
        <f>SUM(M115:M123)</f>
        <v>713.59</v>
      </c>
      <c r="N114" s="34">
        <v>3787</v>
      </c>
      <c r="O114" s="34">
        <v>15157</v>
      </c>
      <c r="P114" s="34"/>
      <c r="Q114" s="34"/>
      <c r="R114" s="79"/>
      <c r="S114" s="34"/>
      <c r="T114" s="34"/>
      <c r="U114" s="72"/>
      <c r="V114" s="72"/>
    </row>
    <row r="115" s="3" customFormat="1" ht="24" customHeight="1" spans="1:22">
      <c r="A115" s="33">
        <v>1</v>
      </c>
      <c r="B115" s="55" t="s">
        <v>436</v>
      </c>
      <c r="C115" s="31"/>
      <c r="D115" s="34"/>
      <c r="E115" s="85"/>
      <c r="F115" s="34"/>
      <c r="G115" s="34"/>
      <c r="H115" s="34"/>
      <c r="I115" s="34"/>
      <c r="J115" s="34"/>
      <c r="K115" s="34"/>
      <c r="L115" s="34"/>
      <c r="M115" s="34"/>
      <c r="N115" s="34"/>
      <c r="O115" s="34"/>
      <c r="P115" s="34"/>
      <c r="Q115" s="34"/>
      <c r="R115" s="79"/>
      <c r="S115" s="34"/>
      <c r="T115" s="34"/>
      <c r="U115" s="72"/>
      <c r="V115" s="72"/>
    </row>
    <row r="116" s="3" customFormat="1" ht="56" customHeight="1" spans="1:22">
      <c r="A116" s="33">
        <v>2</v>
      </c>
      <c r="B116" s="91" t="s">
        <v>437</v>
      </c>
      <c r="C116" s="31" t="s">
        <v>232</v>
      </c>
      <c r="D116" s="34"/>
      <c r="E116" s="37" t="s">
        <v>38</v>
      </c>
      <c r="F116" s="76" t="s">
        <v>438</v>
      </c>
      <c r="G116" s="28" t="s">
        <v>439</v>
      </c>
      <c r="H116" s="31">
        <v>299.6</v>
      </c>
      <c r="I116" s="34"/>
      <c r="J116" s="34"/>
      <c r="K116" s="34"/>
      <c r="L116" s="34">
        <v>44</v>
      </c>
      <c r="M116" s="34">
        <v>299.6</v>
      </c>
      <c r="N116" s="34">
        <v>826</v>
      </c>
      <c r="O116" s="34">
        <v>3110</v>
      </c>
      <c r="P116" s="64">
        <v>45171</v>
      </c>
      <c r="Q116" s="64">
        <v>45262</v>
      </c>
      <c r="R116" s="76" t="s">
        <v>440</v>
      </c>
      <c r="S116" s="28" t="s">
        <v>441</v>
      </c>
      <c r="T116" s="34" t="s">
        <v>442</v>
      </c>
      <c r="U116" s="72"/>
      <c r="V116" s="78"/>
    </row>
    <row r="117" s="3" customFormat="1" ht="17" customHeight="1" spans="1:22">
      <c r="A117" s="33">
        <v>3</v>
      </c>
      <c r="B117" s="55" t="s">
        <v>443</v>
      </c>
      <c r="C117" s="31"/>
      <c r="D117" s="34"/>
      <c r="E117" s="85"/>
      <c r="F117" s="34"/>
      <c r="G117" s="34"/>
      <c r="H117" s="31">
        <f>H118+H119+H120+H121</f>
        <v>213.99</v>
      </c>
      <c r="I117" s="34"/>
      <c r="J117" s="34"/>
      <c r="K117" s="34"/>
      <c r="L117" s="34"/>
      <c r="M117" s="34" t="s">
        <v>444</v>
      </c>
      <c r="N117" s="34"/>
      <c r="O117" s="34"/>
      <c r="P117" s="34"/>
      <c r="Q117" s="34"/>
      <c r="R117" s="79"/>
      <c r="S117" s="34"/>
      <c r="T117" s="34"/>
      <c r="U117" s="72"/>
      <c r="V117" s="72"/>
    </row>
    <row r="118" s="3" customFormat="1" ht="52" customHeight="1" spans="1:22">
      <c r="A118" s="92">
        <v>3.1</v>
      </c>
      <c r="B118" s="36" t="s">
        <v>445</v>
      </c>
      <c r="C118" s="31" t="s">
        <v>232</v>
      </c>
      <c r="D118" s="93"/>
      <c r="E118" s="37" t="s">
        <v>38</v>
      </c>
      <c r="F118" s="94" t="s">
        <v>446</v>
      </c>
      <c r="G118" s="95" t="s">
        <v>447</v>
      </c>
      <c r="H118" s="82">
        <v>29.95</v>
      </c>
      <c r="I118" s="93"/>
      <c r="J118" s="93"/>
      <c r="K118" s="93"/>
      <c r="L118" s="93">
        <v>44</v>
      </c>
      <c r="M118" s="82">
        <v>29.95</v>
      </c>
      <c r="N118" s="93">
        <v>336</v>
      </c>
      <c r="O118" s="93">
        <v>1348</v>
      </c>
      <c r="P118" s="64">
        <v>44959</v>
      </c>
      <c r="Q118" s="64">
        <v>45048</v>
      </c>
      <c r="R118" s="76" t="s">
        <v>448</v>
      </c>
      <c r="S118" s="34" t="s">
        <v>442</v>
      </c>
      <c r="T118" s="34" t="s">
        <v>442</v>
      </c>
      <c r="U118" s="72"/>
      <c r="V118" s="105"/>
    </row>
    <row r="119" s="3" customFormat="1" ht="90" customHeight="1" spans="1:22">
      <c r="A119" s="92">
        <v>3.2</v>
      </c>
      <c r="B119" s="40" t="s">
        <v>449</v>
      </c>
      <c r="C119" s="31" t="s">
        <v>232</v>
      </c>
      <c r="D119" s="93"/>
      <c r="E119" s="37" t="s">
        <v>38</v>
      </c>
      <c r="F119" s="50" t="s">
        <v>450</v>
      </c>
      <c r="G119" s="95" t="s">
        <v>451</v>
      </c>
      <c r="H119" s="96">
        <v>101.5</v>
      </c>
      <c r="I119" s="93"/>
      <c r="J119" s="93"/>
      <c r="K119" s="93"/>
      <c r="L119" s="93">
        <v>44</v>
      </c>
      <c r="M119" s="96">
        <v>101.5</v>
      </c>
      <c r="N119" s="93">
        <v>520</v>
      </c>
      <c r="O119" s="93">
        <v>2085</v>
      </c>
      <c r="P119" s="64">
        <v>44959</v>
      </c>
      <c r="Q119" s="64">
        <v>45140</v>
      </c>
      <c r="R119" s="76" t="s">
        <v>452</v>
      </c>
      <c r="S119" s="34" t="s">
        <v>442</v>
      </c>
      <c r="T119" s="34" t="s">
        <v>442</v>
      </c>
      <c r="U119" s="72"/>
      <c r="V119" s="105"/>
    </row>
    <row r="120" s="3" customFormat="1" ht="66" customHeight="1" spans="1:22">
      <c r="A120" s="92"/>
      <c r="B120" s="97" t="s">
        <v>453</v>
      </c>
      <c r="C120" s="31" t="s">
        <v>232</v>
      </c>
      <c r="D120" s="93"/>
      <c r="E120" s="37" t="s">
        <v>38</v>
      </c>
      <c r="F120" s="52" t="s">
        <v>454</v>
      </c>
      <c r="G120" s="95" t="s">
        <v>451</v>
      </c>
      <c r="H120" s="93">
        <v>81.4</v>
      </c>
      <c r="I120" s="93"/>
      <c r="J120" s="93"/>
      <c r="K120" s="93"/>
      <c r="L120" s="93">
        <v>44</v>
      </c>
      <c r="M120" s="96">
        <v>81.4</v>
      </c>
      <c r="N120" s="93">
        <v>520</v>
      </c>
      <c r="O120" s="93">
        <v>2085</v>
      </c>
      <c r="P120" s="64">
        <v>45232</v>
      </c>
      <c r="Q120" s="64">
        <v>45262</v>
      </c>
      <c r="R120" s="76" t="s">
        <v>452</v>
      </c>
      <c r="S120" s="34" t="s">
        <v>442</v>
      </c>
      <c r="T120" s="34" t="s">
        <v>442</v>
      </c>
      <c r="U120" s="72"/>
      <c r="V120" s="73"/>
    </row>
    <row r="121" s="3" customFormat="1" ht="79" customHeight="1" spans="1:22">
      <c r="A121" s="92"/>
      <c r="B121" s="97" t="s">
        <v>455</v>
      </c>
      <c r="C121" s="31" t="s">
        <v>232</v>
      </c>
      <c r="D121" s="93"/>
      <c r="E121" s="98" t="s">
        <v>456</v>
      </c>
      <c r="F121" s="99" t="s">
        <v>457</v>
      </c>
      <c r="G121" s="95" t="s">
        <v>458</v>
      </c>
      <c r="H121" s="93">
        <v>1.14</v>
      </c>
      <c r="I121" s="93"/>
      <c r="J121" s="93"/>
      <c r="K121" s="93"/>
      <c r="L121" s="93">
        <v>3</v>
      </c>
      <c r="M121" s="93">
        <v>1.14</v>
      </c>
      <c r="N121" s="93">
        <v>3</v>
      </c>
      <c r="O121" s="93">
        <v>3</v>
      </c>
      <c r="P121" s="64">
        <v>45232</v>
      </c>
      <c r="Q121" s="64">
        <v>45262</v>
      </c>
      <c r="R121" s="74" t="s">
        <v>459</v>
      </c>
      <c r="S121" s="34" t="s">
        <v>442</v>
      </c>
      <c r="T121" s="34" t="s">
        <v>442</v>
      </c>
      <c r="U121" s="72"/>
      <c r="V121" s="73"/>
    </row>
    <row r="122" s="3" customFormat="1" ht="52" customHeight="1" spans="1:22">
      <c r="A122" s="92">
        <v>4</v>
      </c>
      <c r="B122" s="55" t="s">
        <v>460</v>
      </c>
      <c r="C122" s="31"/>
      <c r="D122" s="93"/>
      <c r="E122" s="100"/>
      <c r="F122" s="93"/>
      <c r="G122" s="93"/>
      <c r="H122" s="93"/>
      <c r="I122" s="93"/>
      <c r="J122" s="93"/>
      <c r="K122" s="93"/>
      <c r="L122" s="93"/>
      <c r="M122" s="93" t="s">
        <v>444</v>
      </c>
      <c r="N122" s="93"/>
      <c r="O122" s="93"/>
      <c r="P122" s="93"/>
      <c r="Q122" s="93"/>
      <c r="R122" s="106"/>
      <c r="S122" s="93"/>
      <c r="T122" s="93"/>
      <c r="U122" s="72"/>
      <c r="V122" s="105"/>
    </row>
    <row r="123" s="1" customFormat="1" ht="70" customHeight="1" spans="1:22">
      <c r="A123" s="92">
        <v>4.1</v>
      </c>
      <c r="B123" s="36" t="s">
        <v>461</v>
      </c>
      <c r="C123" s="29" t="s">
        <v>232</v>
      </c>
      <c r="D123" s="93"/>
      <c r="E123" s="37" t="s">
        <v>38</v>
      </c>
      <c r="F123" s="38" t="s">
        <v>462</v>
      </c>
      <c r="G123" s="95" t="s">
        <v>463</v>
      </c>
      <c r="H123" s="29">
        <v>200</v>
      </c>
      <c r="I123" s="93"/>
      <c r="J123" s="93"/>
      <c r="K123" s="93"/>
      <c r="L123" s="93">
        <v>20</v>
      </c>
      <c r="M123" s="93">
        <v>200</v>
      </c>
      <c r="N123" s="93">
        <v>2856</v>
      </c>
      <c r="O123" s="93">
        <v>11422</v>
      </c>
      <c r="P123" s="64">
        <v>44959</v>
      </c>
      <c r="Q123" s="64">
        <v>45201</v>
      </c>
      <c r="R123" s="76" t="s">
        <v>464</v>
      </c>
      <c r="S123" s="88" t="s">
        <v>465</v>
      </c>
      <c r="T123" s="34" t="s">
        <v>442</v>
      </c>
      <c r="U123" s="107"/>
      <c r="V123" s="107"/>
    </row>
    <row r="124" s="1" customFormat="1" spans="1:22">
      <c r="A124" s="101" t="s">
        <v>466</v>
      </c>
      <c r="B124" s="102"/>
      <c r="C124" s="103"/>
      <c r="D124" s="103"/>
      <c r="E124" s="103"/>
      <c r="F124" s="103"/>
      <c r="G124" s="103"/>
      <c r="H124" s="103"/>
      <c r="I124" s="103"/>
      <c r="J124" s="103"/>
      <c r="K124" s="103"/>
      <c r="L124" s="103"/>
      <c r="M124" s="103"/>
      <c r="N124" s="103"/>
      <c r="O124" s="103"/>
      <c r="P124" s="103"/>
      <c r="Q124" s="103"/>
      <c r="R124" s="103"/>
      <c r="S124" s="103"/>
      <c r="T124" s="103"/>
      <c r="U124" s="108"/>
      <c r="V124" s="108"/>
    </row>
    <row r="125" s="1" customFormat="1" spans="1:22">
      <c r="A125" s="101" t="s">
        <v>467</v>
      </c>
      <c r="B125" s="102"/>
      <c r="C125" s="103"/>
      <c r="D125" s="103"/>
      <c r="E125" s="103"/>
      <c r="F125" s="103"/>
      <c r="G125" s="103"/>
      <c r="H125" s="103"/>
      <c r="I125" s="103"/>
      <c r="J125" s="103"/>
      <c r="K125" s="103"/>
      <c r="L125" s="103"/>
      <c r="M125" s="103"/>
      <c r="N125" s="103"/>
      <c r="O125" s="103"/>
      <c r="P125" s="103"/>
      <c r="Q125" s="103"/>
      <c r="R125" s="103"/>
      <c r="S125" s="103"/>
      <c r="T125" s="103"/>
      <c r="U125" s="108"/>
      <c r="V125" s="108"/>
    </row>
  </sheetData>
  <mergeCells count="28">
    <mergeCell ref="A1:B1"/>
    <mergeCell ref="A2:V2"/>
    <mergeCell ref="L3:M3"/>
    <mergeCell ref="H4:K4"/>
    <mergeCell ref="L4:O4"/>
    <mergeCell ref="P4:Q4"/>
    <mergeCell ref="L5:M5"/>
    <mergeCell ref="N5:O5"/>
    <mergeCell ref="A124:V124"/>
    <mergeCell ref="A125:V125"/>
    <mergeCell ref="A4:A6"/>
    <mergeCell ref="B4:B6"/>
    <mergeCell ref="C4:C6"/>
    <mergeCell ref="D4:D6"/>
    <mergeCell ref="E4:E6"/>
    <mergeCell ref="F4:F6"/>
    <mergeCell ref="G4:G6"/>
    <mergeCell ref="H5:H6"/>
    <mergeCell ref="I5:I6"/>
    <mergeCell ref="J5:J6"/>
    <mergeCell ref="K5:K6"/>
    <mergeCell ref="P5:P6"/>
    <mergeCell ref="Q5:Q6"/>
    <mergeCell ref="R4:R6"/>
    <mergeCell ref="S4:S6"/>
    <mergeCell ref="T4:T6"/>
    <mergeCell ref="U4:U6"/>
    <mergeCell ref="V4:V6"/>
  </mergeCells>
  <dataValidations count="5">
    <dataValidation allowBlank="1" showInputMessage="1" showErrorMessage="1" sqref="U7 U4:U6"/>
    <dataValidation type="custom" allowBlank="1" showInputMessage="1" showErrorMessage="1" sqref="C8 D8 C39 D39 C48 D48 C50 D50 C52 D52 C55 D55 C71 D71 C73 C75 C108 D108 C110 C112 C114 D114 D118 D121 D122 D123 D73:D75 D110:D113 D115:D117 D119:D120">
      <formula1>"是、否"</formula1>
    </dataValidation>
    <dataValidation type="list" allowBlank="1" showInputMessage="1" showErrorMessage="1" sqref="C9 C18 C21 C22 C23 C24 C25 C26 C27 C28 C29 C30 C31 C32 C33 C34 C35 C36 C40 C41 C42 C43 C44 C45 C46 C47 C49 C51 C53 C54 C67 C68 C69 C70 C72 C74 C76 C77 C78 C79 C80 C81 C82 C83 C84 C85 C86 C87 C88 C89 C90 C91 C92 C93 C96 C97 C98 C99 C100 C101 C102 C103 C104 C105 C106 C107 C111 C113 C115 C116 C117 C118 C119 C122 C123 C10:C13 C14:C17 C19:C20 C37:C38 C56:C64 C65:C66 C94:C95 C120:C121">
      <formula1>"是,否"</formula1>
    </dataValidation>
    <dataValidation type="list" allowBlank="1" showInputMessage="1" showErrorMessage="1" sqref="D9 D18 D21 D22 D23 D24 D25 D26 D27 D28 D29 D30 D31 D32 D35 D36 D49 D51 D56 D57 D58 D59 D60 D61 D62 D63 D64 D65 D66 D67 D68 D69 D70 D72 D76 D77 D78 D79 D80 D81 D82 D83 D84 D85 D86 D87 D88 D89 D90 D91 D92 D93 D96 D97 D98 D99 D100 D101 D102 D103 D104 D109 D10:D13 D14:D17 D19:D20 D33:D34 D37:D38 D40:D47 D94:D95 D105:D107">
      <formula1>"产业发展,基础设施建设"</formula1>
    </dataValidation>
    <dataValidation type="list" allowBlank="1" showInputMessage="1" showErrorMessage="1" sqref="U12 U33 U37 U53 U54 U67 U71 U72 U107 U118 U119 U120 U121 U122 U8:U11 U13:U15 U16:U21 U22:U32 U34:U36 U38:U39 U40:U43 U44:U45 U46:U47 U48:U52 U55:U56 U57:U61 U62:U66 U68:U70 U73:U74 U75:U76 U77:U82 U83:U94 U95:U106 U108:U109 U110:U117">
      <formula1>"新增项目,删除项目,减少金额,增加金额"</formula1>
    </dataValidation>
  </dataValidations>
  <pageMargins left="0.196527777777778" right="0.196527777777778" top="0.511805555555556" bottom="0.314583333333333" header="0.472222222222222" footer="0.275"/>
  <pageSetup paperSize="9" scale="75" orientation="landscape"/>
  <headerFooter/>
  <drawing r:id="rId1"/>
</worksheet>
</file>

<file path=docProps/app.xml><?xml version="1.0" encoding="utf-8"?>
<Properties xmlns="http://schemas.openxmlformats.org/officeDocument/2006/extended-properties" xmlns:vt="http://schemas.openxmlformats.org/officeDocument/2006/docPropsVTypes">
  <Company>楚雄州姚安县党政机关单位</Company>
  <Application>WPS 表格</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bgs</dc:creator>
  <cp:lastModifiedBy>周灵</cp:lastModifiedBy>
  <dcterms:created xsi:type="dcterms:W3CDTF">2023-12-19T00:55:20Z</dcterms:created>
  <dcterms:modified xsi:type="dcterms:W3CDTF">2023-12-19T00:56:17Z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7A7FA5AF051E43D0B328C20F6F87487F_11</vt:lpwstr>
  </property>
  <property fmtid="{D5CDD505-2E9C-101B-9397-08002B2CF9AE}" pid="3" name="KSOProductBuildVer">
    <vt:lpwstr>2052-12.1.0.15933</vt:lpwstr>
  </property>
</Properties>
</file>