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<sst xmlns="http://schemas.openxmlformats.org/spreadsheetml/2006/main" count="28" uniqueCount="27">
  <si>
    <r>
      <rPr>
        <sz val="11"/>
        <color theme="1"/>
        <rFont val="方正仿宋简体"/>
        <charset val="134"/>
      </rPr>
      <t>附件</t>
    </r>
    <r>
      <rPr>
        <sz val="11"/>
        <color theme="1"/>
        <rFont val="Times New Roman"/>
        <charset val="134"/>
      </rPr>
      <t>1</t>
    </r>
  </si>
  <si>
    <r>
      <rPr>
        <sz val="20"/>
        <color theme="1"/>
        <rFont val="方正小标宋简体"/>
        <charset val="134"/>
      </rPr>
      <t>姚安县</t>
    </r>
    <r>
      <rPr>
        <sz val="20"/>
        <color theme="1"/>
        <rFont val="Times New Roman"/>
        <charset val="134"/>
      </rPr>
      <t>2021</t>
    </r>
    <r>
      <rPr>
        <sz val="20"/>
        <color theme="1"/>
        <rFont val="方正小标宋简体"/>
        <charset val="134"/>
      </rPr>
      <t>年各乡镇承包管护人员指标及劳务费统筹安排计划表</t>
    </r>
  </si>
  <si>
    <r>
      <rPr>
        <sz val="12"/>
        <color theme="1"/>
        <rFont val="方正黑体简体"/>
        <charset val="134"/>
      </rPr>
      <t>乡</t>
    </r>
    <r>
      <rPr>
        <sz val="12"/>
        <color theme="1"/>
        <rFont val="Times New Roman"/>
        <charset val="134"/>
      </rPr>
      <t>(</t>
    </r>
    <r>
      <rPr>
        <sz val="12"/>
        <color theme="1"/>
        <rFont val="方正黑体简体"/>
        <charset val="134"/>
      </rPr>
      <t>镇</t>
    </r>
    <r>
      <rPr>
        <sz val="12"/>
        <color theme="1"/>
        <rFont val="Times New Roman"/>
        <charset val="134"/>
      </rPr>
      <t>)</t>
    </r>
  </si>
  <si>
    <r>
      <rPr>
        <sz val="12"/>
        <color theme="1"/>
        <rFont val="方正黑体简体"/>
        <charset val="134"/>
      </rPr>
      <t>人员合计</t>
    </r>
  </si>
  <si>
    <r>
      <rPr>
        <sz val="12"/>
        <color theme="1"/>
        <rFont val="方正黑体简体"/>
        <charset val="134"/>
      </rPr>
      <t>常规护林员</t>
    </r>
  </si>
  <si>
    <r>
      <rPr>
        <sz val="12"/>
        <color theme="1"/>
        <rFont val="方正黑体简体"/>
        <charset val="134"/>
      </rPr>
      <t>生态护林员</t>
    </r>
  </si>
  <si>
    <r>
      <rPr>
        <sz val="12"/>
        <color theme="1"/>
        <rFont val="方正黑体简体"/>
        <charset val="134"/>
      </rPr>
      <t>合计</t>
    </r>
  </si>
  <si>
    <r>
      <rPr>
        <sz val="12"/>
        <color theme="1"/>
        <rFont val="方正黑体简体"/>
        <charset val="134"/>
      </rPr>
      <t>国家级公益林</t>
    </r>
  </si>
  <si>
    <r>
      <rPr>
        <sz val="12"/>
        <color theme="1"/>
        <rFont val="方正黑体简体"/>
        <charset val="134"/>
      </rPr>
      <t>省级公益林</t>
    </r>
  </si>
  <si>
    <r>
      <rPr>
        <sz val="12"/>
        <color theme="1"/>
        <rFont val="方正黑体简体"/>
        <charset val="134"/>
      </rPr>
      <t>县聘请联合管护人员</t>
    </r>
  </si>
  <si>
    <r>
      <rPr>
        <sz val="12"/>
        <color theme="1"/>
        <rFont val="方正黑体简体"/>
        <charset val="134"/>
      </rPr>
      <t>中央资金</t>
    </r>
  </si>
  <si>
    <r>
      <rPr>
        <sz val="12"/>
        <color theme="1"/>
        <rFont val="方正黑体简体"/>
        <charset val="134"/>
      </rPr>
      <t>省级财政</t>
    </r>
  </si>
  <si>
    <t>州级统筹（资金从天保工程国有林管护费和省级公益林管护费中列支）</t>
  </si>
  <si>
    <r>
      <rPr>
        <sz val="12"/>
        <color theme="1"/>
        <rFont val="Times New Roman"/>
        <charset val="134"/>
      </rPr>
      <t>2016</t>
    </r>
    <r>
      <rPr>
        <sz val="12"/>
        <color theme="1"/>
        <rFont val="方正黑体简体"/>
        <charset val="134"/>
      </rPr>
      <t>年中央财政批准</t>
    </r>
  </si>
  <si>
    <r>
      <rPr>
        <sz val="12"/>
        <color theme="1"/>
        <rFont val="Times New Roman"/>
        <charset val="134"/>
      </rPr>
      <t>2019</t>
    </r>
    <r>
      <rPr>
        <sz val="12"/>
        <color theme="1"/>
        <rFont val="方正黑体简体"/>
        <charset val="134"/>
      </rPr>
      <t>年新增中央财政补贴</t>
    </r>
  </si>
  <si>
    <r>
      <rPr>
        <sz val="12"/>
        <color theme="1"/>
        <rFont val="Times New Roman"/>
        <charset val="134"/>
      </rPr>
      <t>2018</t>
    </r>
    <r>
      <rPr>
        <sz val="12"/>
        <color theme="1"/>
        <rFont val="方正黑体简体"/>
        <charset val="134"/>
      </rPr>
      <t>年批准省级财政配套</t>
    </r>
  </si>
  <si>
    <r>
      <rPr>
        <sz val="12"/>
        <color theme="1"/>
        <rFont val="Times New Roman"/>
        <charset val="134"/>
      </rPr>
      <t>2019</t>
    </r>
    <r>
      <rPr>
        <sz val="12"/>
        <color theme="1"/>
        <rFont val="方正黑体简体"/>
        <charset val="134"/>
      </rPr>
      <t>年新增省级财政配套</t>
    </r>
  </si>
  <si>
    <r>
      <rPr>
        <sz val="11"/>
        <color theme="1"/>
        <rFont val="方正仿宋简体"/>
        <charset val="134"/>
      </rPr>
      <t>合计</t>
    </r>
  </si>
  <si>
    <r>
      <rPr>
        <sz val="11"/>
        <color theme="1"/>
        <rFont val="方正仿宋简体"/>
        <charset val="134"/>
      </rPr>
      <t>栋川镇</t>
    </r>
  </si>
  <si>
    <r>
      <rPr>
        <sz val="11"/>
        <color theme="1"/>
        <rFont val="方正仿宋简体"/>
        <charset val="134"/>
      </rPr>
      <t>太平镇</t>
    </r>
  </si>
  <si>
    <r>
      <rPr>
        <sz val="11"/>
        <color theme="1"/>
        <rFont val="方正仿宋简体"/>
        <charset val="134"/>
      </rPr>
      <t>光禄镇</t>
    </r>
  </si>
  <si>
    <r>
      <rPr>
        <sz val="11"/>
        <color theme="1"/>
        <rFont val="方正仿宋简体"/>
        <charset val="134"/>
      </rPr>
      <t>左门乡</t>
    </r>
  </si>
  <si>
    <r>
      <rPr>
        <sz val="11"/>
        <color theme="1"/>
        <rFont val="方正仿宋简体"/>
        <charset val="134"/>
      </rPr>
      <t>前场镇</t>
    </r>
  </si>
  <si>
    <r>
      <rPr>
        <sz val="11"/>
        <color theme="1"/>
        <rFont val="方正仿宋简体"/>
        <charset val="134"/>
      </rPr>
      <t>适中乡</t>
    </r>
  </si>
  <si>
    <r>
      <rPr>
        <sz val="11"/>
        <color theme="1"/>
        <rFont val="方正仿宋简体"/>
        <charset val="134"/>
      </rPr>
      <t>官屯乡</t>
    </r>
  </si>
  <si>
    <r>
      <rPr>
        <sz val="11"/>
        <color theme="1"/>
        <rFont val="方正仿宋简体"/>
        <charset val="134"/>
      </rPr>
      <t>弥兴镇</t>
    </r>
  </si>
  <si>
    <r>
      <rPr>
        <sz val="11"/>
        <color theme="1"/>
        <rFont val="方正仿宋简体"/>
        <charset val="134"/>
      </rPr>
      <t>大河口乡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</si>
</sst>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7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Times New Roman"/>
      <charset val="134"/>
    </font>
    <font>
      <sz val="12"/>
      <color theme="1"/>
      <name val="方正黑体简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方正仿宋简体"/>
      <charset val="134"/>
    </font>
    <font>
      <sz val="20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1" fillId="23" borderId="19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5" borderId="16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7" fillId="0" borderId="14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15" applyNumberFormat="0" applyAlignment="0" applyProtection="0">
      <alignment vertical="center"/>
    </xf>
    <xf numFmtId="0" fontId="24" fillId="14" borderId="19" applyNumberFormat="0" applyAlignment="0" applyProtection="0">
      <alignment vertical="center"/>
    </xf>
    <xf numFmtId="0" fontId="6" fillId="6" borderId="13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/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shrinkToFit="1"/>
    </xf>
    <xf numFmtId="0" fontId="2" fillId="0" borderId="7" xfId="0" applyNumberFormat="1" applyFont="1" applyBorder="1" applyAlignment="1">
      <alignment horizontal="center" vertical="center" shrinkToFit="1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shrinkToFit="1"/>
    </xf>
    <xf numFmtId="176" fontId="2" fillId="0" borderId="7" xfId="0" applyNumberFormat="1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shrinkToFit="1"/>
    </xf>
    <xf numFmtId="0" fontId="2" fillId="0" borderId="11" xfId="0" applyNumberFormat="1" applyFont="1" applyBorder="1" applyAlignment="1">
      <alignment horizontal="center" vertical="center" shrinkToFit="1"/>
    </xf>
    <xf numFmtId="176" fontId="2" fillId="0" borderId="12" xfId="0" applyNumberFormat="1" applyFont="1" applyBorder="1" applyAlignment="1">
      <alignment horizontal="center" vertical="center" shrinkToFit="1"/>
    </xf>
    <xf numFmtId="176" fontId="2" fillId="0" borderId="4" xfId="0" applyNumberFormat="1" applyFont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7"/>
  <sheetViews>
    <sheetView tabSelected="1" workbookViewId="0">
      <selection activeCell="R14" sqref="R14"/>
    </sheetView>
  </sheetViews>
  <sheetFormatPr defaultColWidth="9" defaultRowHeight="15"/>
  <cols>
    <col min="1" max="1" width="9.5" style="4" customWidth="1"/>
    <col min="2" max="2" width="11.125" style="5" customWidth="1"/>
    <col min="3" max="4" width="10.25" style="5" customWidth="1"/>
    <col min="5" max="11" width="10.25" style="6" customWidth="1"/>
    <col min="12" max="12" width="15.75" style="6" customWidth="1"/>
    <col min="13" max="16384" width="9" style="6"/>
  </cols>
  <sheetData>
    <row r="1" spans="1:1">
      <c r="A1" s="4" t="s">
        <v>0</v>
      </c>
    </row>
    <row r="2" ht="35.25" customHeight="1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1" customFormat="1" ht="38.25" customHeight="1" spans="1:12">
      <c r="A3" s="8" t="s">
        <v>2</v>
      </c>
      <c r="B3" s="8" t="s">
        <v>3</v>
      </c>
      <c r="C3" s="9" t="s">
        <v>4</v>
      </c>
      <c r="D3" s="10"/>
      <c r="E3" s="10"/>
      <c r="F3" s="10"/>
      <c r="G3" s="11" t="s">
        <v>5</v>
      </c>
      <c r="H3" s="11"/>
      <c r="I3" s="11"/>
      <c r="J3" s="11"/>
      <c r="K3" s="11"/>
      <c r="L3" s="11"/>
    </row>
    <row r="4" s="1" customFormat="1" ht="38.25" customHeight="1" spans="1:12">
      <c r="A4" s="8"/>
      <c r="B4" s="8"/>
      <c r="C4" s="12" t="s">
        <v>6</v>
      </c>
      <c r="D4" s="12" t="s">
        <v>7</v>
      </c>
      <c r="E4" s="13" t="s">
        <v>8</v>
      </c>
      <c r="F4" s="14" t="s">
        <v>9</v>
      </c>
      <c r="G4" s="15" t="s">
        <v>6</v>
      </c>
      <c r="H4" s="15" t="s">
        <v>10</v>
      </c>
      <c r="I4" s="15"/>
      <c r="J4" s="11" t="s">
        <v>11</v>
      </c>
      <c r="K4" s="11"/>
      <c r="L4" s="27" t="s">
        <v>12</v>
      </c>
    </row>
    <row r="5" s="1" customFormat="1" ht="56.25" customHeight="1" spans="1:12">
      <c r="A5" s="8"/>
      <c r="B5" s="8"/>
      <c r="C5" s="16"/>
      <c r="D5" s="17"/>
      <c r="E5" s="18"/>
      <c r="F5" s="14"/>
      <c r="G5" s="15"/>
      <c r="H5" s="15" t="s">
        <v>13</v>
      </c>
      <c r="I5" s="15" t="s">
        <v>14</v>
      </c>
      <c r="J5" s="15" t="s">
        <v>15</v>
      </c>
      <c r="K5" s="15" t="s">
        <v>16</v>
      </c>
      <c r="L5" s="15"/>
    </row>
    <row r="6" s="2" customFormat="1" ht="29.25" customHeight="1" spans="1:12">
      <c r="A6" s="19" t="s">
        <v>17</v>
      </c>
      <c r="B6" s="20">
        <f>SUM(B7:B15)</f>
        <v>525</v>
      </c>
      <c r="C6" s="20">
        <f t="shared" ref="C6:C15" si="0">D6+E6+F6</f>
        <v>173</v>
      </c>
      <c r="D6" s="20">
        <f t="shared" ref="D6:L6" si="1">SUM(D7:D15)</f>
        <v>35</v>
      </c>
      <c r="E6" s="20">
        <f t="shared" si="1"/>
        <v>129</v>
      </c>
      <c r="F6" s="21">
        <v>9</v>
      </c>
      <c r="G6" s="21">
        <f>H6+I6+J6+K6+L6</f>
        <v>352</v>
      </c>
      <c r="H6" s="21">
        <f t="shared" si="1"/>
        <v>100</v>
      </c>
      <c r="I6" s="21">
        <f t="shared" si="1"/>
        <v>80</v>
      </c>
      <c r="J6" s="21">
        <f t="shared" si="1"/>
        <v>60</v>
      </c>
      <c r="K6" s="28">
        <f t="shared" si="1"/>
        <v>80</v>
      </c>
      <c r="L6" s="29">
        <f t="shared" si="1"/>
        <v>32</v>
      </c>
    </row>
    <row r="7" s="3" customFormat="1" ht="29.25" customHeight="1" spans="1:12">
      <c r="A7" s="22" t="s">
        <v>18</v>
      </c>
      <c r="B7" s="23">
        <f t="shared" ref="B7:B15" si="2">C7+G7</f>
        <v>63</v>
      </c>
      <c r="C7" s="20">
        <f t="shared" si="0"/>
        <v>13</v>
      </c>
      <c r="D7" s="23">
        <v>1</v>
      </c>
      <c r="E7" s="23">
        <v>12</v>
      </c>
      <c r="F7" s="24"/>
      <c r="G7" s="24">
        <f>H7+I7+J7+K7+L7</f>
        <v>50</v>
      </c>
      <c r="H7" s="24">
        <v>3</v>
      </c>
      <c r="I7" s="23">
        <v>20</v>
      </c>
      <c r="J7" s="23">
        <v>3</v>
      </c>
      <c r="K7" s="30">
        <v>20</v>
      </c>
      <c r="L7" s="31">
        <v>4</v>
      </c>
    </row>
    <row r="8" s="3" customFormat="1" ht="29.25" customHeight="1" spans="1:12">
      <c r="A8" s="22" t="s">
        <v>19</v>
      </c>
      <c r="B8" s="23">
        <f t="shared" si="2"/>
        <v>66</v>
      </c>
      <c r="C8" s="20">
        <f t="shared" si="0"/>
        <v>16</v>
      </c>
      <c r="D8" s="23">
        <v>5</v>
      </c>
      <c r="E8" s="23">
        <v>6</v>
      </c>
      <c r="F8" s="23">
        <v>5</v>
      </c>
      <c r="G8" s="24">
        <f t="shared" ref="G8:G15" si="3">H8+I8+J8+K8+L8</f>
        <v>50</v>
      </c>
      <c r="H8" s="23">
        <v>15</v>
      </c>
      <c r="I8" s="23">
        <v>14</v>
      </c>
      <c r="J8" s="23">
        <v>3</v>
      </c>
      <c r="K8" s="30">
        <v>14</v>
      </c>
      <c r="L8" s="31">
        <v>4</v>
      </c>
    </row>
    <row r="9" s="3" customFormat="1" ht="29.25" customHeight="1" spans="1:12">
      <c r="A9" s="22" t="s">
        <v>20</v>
      </c>
      <c r="B9" s="23">
        <f t="shared" si="2"/>
        <v>29</v>
      </c>
      <c r="C9" s="20">
        <f t="shared" si="0"/>
        <v>10</v>
      </c>
      <c r="D9" s="23">
        <v>3</v>
      </c>
      <c r="E9" s="23">
        <v>7</v>
      </c>
      <c r="F9" s="23"/>
      <c r="G9" s="24">
        <f t="shared" si="3"/>
        <v>19</v>
      </c>
      <c r="H9" s="23">
        <v>6</v>
      </c>
      <c r="I9" s="23">
        <v>4</v>
      </c>
      <c r="J9" s="23">
        <v>2</v>
      </c>
      <c r="K9" s="30">
        <v>4</v>
      </c>
      <c r="L9" s="31">
        <v>3</v>
      </c>
    </row>
    <row r="10" s="3" customFormat="1" ht="29.25" customHeight="1" spans="1:12">
      <c r="A10" s="22" t="s">
        <v>21</v>
      </c>
      <c r="B10" s="23">
        <f t="shared" si="2"/>
        <v>68</v>
      </c>
      <c r="C10" s="20">
        <f t="shared" si="0"/>
        <v>21</v>
      </c>
      <c r="D10" s="23">
        <v>9</v>
      </c>
      <c r="E10" s="23">
        <v>12</v>
      </c>
      <c r="F10" s="23"/>
      <c r="G10" s="24">
        <f t="shared" si="3"/>
        <v>47</v>
      </c>
      <c r="H10" s="23">
        <v>13</v>
      </c>
      <c r="I10" s="23">
        <v>13</v>
      </c>
      <c r="J10" s="23">
        <v>4</v>
      </c>
      <c r="K10" s="30">
        <v>13</v>
      </c>
      <c r="L10" s="31">
        <v>4</v>
      </c>
    </row>
    <row r="11" s="3" customFormat="1" ht="29.25" customHeight="1" spans="1:12">
      <c r="A11" s="22" t="s">
        <v>22</v>
      </c>
      <c r="B11" s="23">
        <f t="shared" si="2"/>
        <v>71</v>
      </c>
      <c r="C11" s="20">
        <f t="shared" si="0"/>
        <v>32</v>
      </c>
      <c r="D11" s="23">
        <v>2</v>
      </c>
      <c r="E11" s="23">
        <v>26</v>
      </c>
      <c r="F11" s="23">
        <v>4</v>
      </c>
      <c r="G11" s="24">
        <f t="shared" si="3"/>
        <v>39</v>
      </c>
      <c r="H11" s="23">
        <v>8</v>
      </c>
      <c r="I11" s="23">
        <v>3</v>
      </c>
      <c r="J11" s="23">
        <v>24</v>
      </c>
      <c r="K11" s="30"/>
      <c r="L11" s="31">
        <v>4</v>
      </c>
    </row>
    <row r="12" s="3" customFormat="1" ht="29.25" customHeight="1" spans="1:12">
      <c r="A12" s="22" t="s">
        <v>23</v>
      </c>
      <c r="B12" s="23">
        <f t="shared" si="2"/>
        <v>39</v>
      </c>
      <c r="C12" s="20">
        <f t="shared" si="0"/>
        <v>12</v>
      </c>
      <c r="D12" s="23">
        <v>2</v>
      </c>
      <c r="E12" s="23">
        <v>10</v>
      </c>
      <c r="F12" s="23"/>
      <c r="G12" s="24">
        <f t="shared" si="3"/>
        <v>27</v>
      </c>
      <c r="H12" s="23">
        <v>4</v>
      </c>
      <c r="I12" s="23">
        <v>6</v>
      </c>
      <c r="J12" s="23">
        <v>8</v>
      </c>
      <c r="K12" s="30">
        <v>6</v>
      </c>
      <c r="L12" s="31">
        <v>3</v>
      </c>
    </row>
    <row r="13" s="3" customFormat="1" ht="29.25" customHeight="1" spans="1:12">
      <c r="A13" s="22" t="s">
        <v>24</v>
      </c>
      <c r="B13" s="23">
        <f t="shared" si="2"/>
        <v>61</v>
      </c>
      <c r="C13" s="20">
        <f t="shared" si="0"/>
        <v>31</v>
      </c>
      <c r="D13" s="23">
        <v>10</v>
      </c>
      <c r="E13" s="23">
        <v>21</v>
      </c>
      <c r="F13" s="23"/>
      <c r="G13" s="24">
        <f t="shared" si="3"/>
        <v>30</v>
      </c>
      <c r="H13" s="23">
        <v>19</v>
      </c>
      <c r="I13" s="23"/>
      <c r="J13" s="23">
        <v>4</v>
      </c>
      <c r="K13" s="30">
        <v>3</v>
      </c>
      <c r="L13" s="31">
        <v>4</v>
      </c>
    </row>
    <row r="14" s="3" customFormat="1" ht="29.25" customHeight="1" spans="1:12">
      <c r="A14" s="22" t="s">
        <v>25</v>
      </c>
      <c r="B14" s="23">
        <f t="shared" si="2"/>
        <v>56</v>
      </c>
      <c r="C14" s="20">
        <f t="shared" si="0"/>
        <v>18</v>
      </c>
      <c r="D14" s="23"/>
      <c r="E14" s="23">
        <v>18</v>
      </c>
      <c r="F14" s="23"/>
      <c r="G14" s="24">
        <f t="shared" si="3"/>
        <v>38</v>
      </c>
      <c r="H14" s="23">
        <v>16</v>
      </c>
      <c r="I14" s="23">
        <v>6</v>
      </c>
      <c r="J14" s="23">
        <v>7</v>
      </c>
      <c r="K14" s="30">
        <v>7</v>
      </c>
      <c r="L14" s="31">
        <v>2</v>
      </c>
    </row>
    <row r="15" s="3" customFormat="1" ht="29.25" customHeight="1" spans="1:12">
      <c r="A15" s="22" t="s">
        <v>26</v>
      </c>
      <c r="B15" s="23">
        <f t="shared" si="2"/>
        <v>72</v>
      </c>
      <c r="C15" s="20">
        <f t="shared" si="0"/>
        <v>20</v>
      </c>
      <c r="D15" s="23">
        <v>3</v>
      </c>
      <c r="E15" s="23">
        <v>17</v>
      </c>
      <c r="F15" s="23"/>
      <c r="G15" s="24">
        <f t="shared" si="3"/>
        <v>52</v>
      </c>
      <c r="H15" s="23">
        <v>16</v>
      </c>
      <c r="I15" s="23">
        <v>14</v>
      </c>
      <c r="J15" s="23">
        <v>5</v>
      </c>
      <c r="K15" s="30">
        <v>13</v>
      </c>
      <c r="L15" s="31">
        <v>4</v>
      </c>
    </row>
    <row r="16" s="1" customFormat="1" ht="15.75" spans="1:4">
      <c r="A16" s="25"/>
      <c r="B16" s="26"/>
      <c r="C16" s="26"/>
      <c r="D16" s="26"/>
    </row>
    <row r="17" s="1" customFormat="1" ht="15.75" spans="1:4">
      <c r="A17" s="25"/>
      <c r="B17" s="26"/>
      <c r="C17" s="26"/>
      <c r="D17" s="26"/>
    </row>
    <row r="18" s="1" customFormat="1" ht="15.75" spans="1:4">
      <c r="A18" s="25"/>
      <c r="B18" s="26"/>
      <c r="C18" s="26"/>
      <c r="D18" s="26"/>
    </row>
    <row r="19" s="1" customFormat="1" ht="15.75" spans="1:4">
      <c r="A19" s="25"/>
      <c r="B19" s="26"/>
      <c r="C19" s="26"/>
      <c r="D19" s="26"/>
    </row>
    <row r="20" s="1" customFormat="1" ht="15.75" spans="1:4">
      <c r="A20" s="25"/>
      <c r="B20" s="26"/>
      <c r="C20" s="26"/>
      <c r="D20" s="26"/>
    </row>
    <row r="21" s="1" customFormat="1" ht="15.75" spans="1:4">
      <c r="A21" s="25"/>
      <c r="B21" s="26"/>
      <c r="C21" s="26"/>
      <c r="D21" s="26"/>
    </row>
    <row r="22" s="1" customFormat="1" ht="15.75" spans="1:4">
      <c r="A22" s="25"/>
      <c r="B22" s="26"/>
      <c r="C22" s="26"/>
      <c r="D22" s="26"/>
    </row>
    <row r="23" s="1" customFormat="1" ht="15.75" spans="1:4">
      <c r="A23" s="25"/>
      <c r="B23" s="26"/>
      <c r="C23" s="26"/>
      <c r="D23" s="26"/>
    </row>
    <row r="24" s="1" customFormat="1" ht="15.75" spans="1:4">
      <c r="A24" s="25"/>
      <c r="B24" s="26"/>
      <c r="C24" s="26"/>
      <c r="D24" s="26"/>
    </row>
    <row r="25" s="1" customFormat="1" ht="15.75" spans="1:4">
      <c r="A25" s="25"/>
      <c r="B25" s="26"/>
      <c r="C25" s="26"/>
      <c r="D25" s="26"/>
    </row>
    <row r="26" s="1" customFormat="1" ht="15.75" spans="1:4">
      <c r="A26" s="25"/>
      <c r="B26" s="26"/>
      <c r="C26" s="26"/>
      <c r="D26" s="26"/>
    </row>
    <row r="27" s="1" customFormat="1" ht="15.75" spans="1:4">
      <c r="A27" s="25"/>
      <c r="B27" s="26"/>
      <c r="C27" s="26"/>
      <c r="D27" s="26"/>
    </row>
    <row r="28" s="1" customFormat="1" ht="15.75" spans="1:4">
      <c r="A28" s="25"/>
      <c r="B28" s="26"/>
      <c r="C28" s="26"/>
      <c r="D28" s="26"/>
    </row>
    <row r="29" s="1" customFormat="1" ht="15.75" spans="1:4">
      <c r="A29" s="25"/>
      <c r="B29" s="26"/>
      <c r="C29" s="26"/>
      <c r="D29" s="26"/>
    </row>
    <row r="30" s="1" customFormat="1" ht="15.75" spans="1:4">
      <c r="A30" s="25"/>
      <c r="B30" s="26"/>
      <c r="C30" s="26"/>
      <c r="D30" s="26"/>
    </row>
    <row r="31" s="1" customFormat="1" ht="15.75" spans="1:4">
      <c r="A31" s="25"/>
      <c r="B31" s="26"/>
      <c r="C31" s="26"/>
      <c r="D31" s="26"/>
    </row>
    <row r="32" s="1" customFormat="1" ht="15.75" spans="1:4">
      <c r="A32" s="25"/>
      <c r="B32" s="26"/>
      <c r="C32" s="26"/>
      <c r="D32" s="26"/>
    </row>
    <row r="33" s="1" customFormat="1" ht="15.75" spans="1:4">
      <c r="A33" s="25"/>
      <c r="B33" s="26"/>
      <c r="C33" s="26"/>
      <c r="D33" s="26"/>
    </row>
    <row r="34" s="1" customFormat="1" ht="15.75" spans="1:4">
      <c r="A34" s="25"/>
      <c r="B34" s="26"/>
      <c r="C34" s="26"/>
      <c r="D34" s="26"/>
    </row>
    <row r="35" s="1" customFormat="1" ht="15.75" spans="1:4">
      <c r="A35" s="25"/>
      <c r="B35" s="26"/>
      <c r="C35" s="26"/>
      <c r="D35" s="26"/>
    </row>
    <row r="36" s="1" customFormat="1" ht="15.75" spans="1:4">
      <c r="A36" s="25"/>
      <c r="B36" s="26"/>
      <c r="C36" s="26"/>
      <c r="D36" s="26"/>
    </row>
    <row r="37" s="1" customFormat="1" ht="15.75" spans="1:4">
      <c r="A37" s="25"/>
      <c r="B37" s="26"/>
      <c r="C37" s="26"/>
      <c r="D37" s="26"/>
    </row>
    <row r="38" s="1" customFormat="1" ht="15.75" spans="1:4">
      <c r="A38" s="25"/>
      <c r="B38" s="26"/>
      <c r="C38" s="26"/>
      <c r="D38" s="26"/>
    </row>
    <row r="39" s="1" customFormat="1" ht="15.75" spans="1:4">
      <c r="A39" s="25"/>
      <c r="B39" s="26"/>
      <c r="C39" s="26"/>
      <c r="D39" s="26"/>
    </row>
    <row r="40" s="1" customFormat="1" ht="15.75" spans="1:4">
      <c r="A40" s="25"/>
      <c r="B40" s="26"/>
      <c r="C40" s="26"/>
      <c r="D40" s="26"/>
    </row>
    <row r="41" s="1" customFormat="1" ht="15.75" spans="1:4">
      <c r="A41" s="25"/>
      <c r="B41" s="26"/>
      <c r="C41" s="26"/>
      <c r="D41" s="26"/>
    </row>
    <row r="42" s="1" customFormat="1" ht="15.75" spans="1:4">
      <c r="A42" s="25"/>
      <c r="B42" s="26"/>
      <c r="C42" s="26"/>
      <c r="D42" s="26"/>
    </row>
    <row r="43" s="1" customFormat="1" ht="15.75" spans="1:4">
      <c r="A43" s="25"/>
      <c r="B43" s="26"/>
      <c r="C43" s="26"/>
      <c r="D43" s="26"/>
    </row>
    <row r="44" s="1" customFormat="1" ht="15.75" spans="1:4">
      <c r="A44" s="25"/>
      <c r="B44" s="26"/>
      <c r="C44" s="26"/>
      <c r="D44" s="26"/>
    </row>
    <row r="45" s="1" customFormat="1" ht="15.75" spans="1:4">
      <c r="A45" s="25"/>
      <c r="B45" s="26"/>
      <c r="C45" s="26"/>
      <c r="D45" s="26"/>
    </row>
    <row r="46" s="1" customFormat="1" ht="15.75" spans="1:4">
      <c r="A46" s="25"/>
      <c r="B46" s="26"/>
      <c r="C46" s="26"/>
      <c r="D46" s="26"/>
    </row>
    <row r="47" s="1" customFormat="1" ht="15.75" spans="1:4">
      <c r="A47" s="25"/>
      <c r="B47" s="26"/>
      <c r="C47" s="26"/>
      <c r="D47" s="26"/>
    </row>
    <row r="48" s="1" customFormat="1" ht="15.75" spans="1:4">
      <c r="A48" s="25"/>
      <c r="B48" s="26"/>
      <c r="C48" s="26"/>
      <c r="D48" s="26"/>
    </row>
    <row r="49" s="1" customFormat="1" ht="15.75" spans="1:4">
      <c r="A49" s="25"/>
      <c r="B49" s="26"/>
      <c r="C49" s="26"/>
      <c r="D49" s="26"/>
    </row>
    <row r="50" s="1" customFormat="1" ht="15.75" spans="1:4">
      <c r="A50" s="25"/>
      <c r="B50" s="26"/>
      <c r="C50" s="26"/>
      <c r="D50" s="26"/>
    </row>
    <row r="51" s="1" customFormat="1" ht="15.75" spans="1:4">
      <c r="A51" s="25"/>
      <c r="B51" s="26"/>
      <c r="C51" s="26"/>
      <c r="D51" s="26"/>
    </row>
    <row r="52" s="1" customFormat="1" ht="15.75" spans="1:4">
      <c r="A52" s="25"/>
      <c r="B52" s="26"/>
      <c r="C52" s="26"/>
      <c r="D52" s="26"/>
    </row>
    <row r="53" s="1" customFormat="1" ht="15.75" spans="1:4">
      <c r="A53" s="25"/>
      <c r="B53" s="26"/>
      <c r="C53" s="26"/>
      <c r="D53" s="26"/>
    </row>
    <row r="54" s="1" customFormat="1" ht="15.75" spans="1:4">
      <c r="A54" s="25"/>
      <c r="B54" s="26"/>
      <c r="C54" s="26"/>
      <c r="D54" s="26"/>
    </row>
    <row r="55" s="1" customFormat="1" ht="15.75" spans="1:4">
      <c r="A55" s="25"/>
      <c r="B55" s="26"/>
      <c r="C55" s="26"/>
      <c r="D55" s="26"/>
    </row>
    <row r="56" s="1" customFormat="1" ht="15.75" spans="1:4">
      <c r="A56" s="25"/>
      <c r="B56" s="26"/>
      <c r="C56" s="26"/>
      <c r="D56" s="26"/>
    </row>
    <row r="57" s="1" customFormat="1" ht="15.75" spans="1:4">
      <c r="A57" s="25"/>
      <c r="B57" s="26"/>
      <c r="C57" s="26"/>
      <c r="D57" s="26"/>
    </row>
    <row r="58" s="1" customFormat="1" ht="15.75" spans="1:4">
      <c r="A58" s="25"/>
      <c r="B58" s="26"/>
      <c r="C58" s="26"/>
      <c r="D58" s="26"/>
    </row>
    <row r="59" s="1" customFormat="1" ht="15.75" spans="1:4">
      <c r="A59" s="25"/>
      <c r="B59" s="26"/>
      <c r="C59" s="26"/>
      <c r="D59" s="26"/>
    </row>
    <row r="60" s="1" customFormat="1" ht="15.75" spans="1:4">
      <c r="A60" s="25"/>
      <c r="B60" s="26"/>
      <c r="C60" s="26"/>
      <c r="D60" s="26"/>
    </row>
    <row r="61" s="1" customFormat="1" ht="15.75" spans="1:4">
      <c r="A61" s="25"/>
      <c r="B61" s="26"/>
      <c r="C61" s="26"/>
      <c r="D61" s="26"/>
    </row>
    <row r="62" s="1" customFormat="1" ht="15.75" spans="1:4">
      <c r="A62" s="25"/>
      <c r="B62" s="26"/>
      <c r="C62" s="26"/>
      <c r="D62" s="26"/>
    </row>
    <row r="63" s="1" customFormat="1" ht="15.75" spans="1:4">
      <c r="A63" s="25"/>
      <c r="B63" s="26"/>
      <c r="C63" s="26"/>
      <c r="D63" s="26"/>
    </row>
    <row r="64" s="1" customFormat="1" ht="15.75" spans="1:4">
      <c r="A64" s="25"/>
      <c r="B64" s="26"/>
      <c r="C64" s="26"/>
      <c r="D64" s="26"/>
    </row>
    <row r="65" s="1" customFormat="1" ht="15.75" spans="1:4">
      <c r="A65" s="25"/>
      <c r="B65" s="26"/>
      <c r="C65" s="26"/>
      <c r="D65" s="26"/>
    </row>
    <row r="66" s="1" customFormat="1" ht="15.75" spans="1:4">
      <c r="A66" s="25"/>
      <c r="B66" s="26"/>
      <c r="C66" s="26"/>
      <c r="D66" s="26"/>
    </row>
    <row r="67" s="1" customFormat="1" ht="15.75" spans="1:4">
      <c r="A67" s="25"/>
      <c r="B67" s="26"/>
      <c r="C67" s="26"/>
      <c r="D67" s="26"/>
    </row>
    <row r="68" s="1" customFormat="1" ht="15.75" spans="1:4">
      <c r="A68" s="25"/>
      <c r="B68" s="26"/>
      <c r="C68" s="26"/>
      <c r="D68" s="26"/>
    </row>
    <row r="69" s="1" customFormat="1" ht="15.75" spans="1:4">
      <c r="A69" s="25"/>
      <c r="B69" s="26"/>
      <c r="C69" s="26"/>
      <c r="D69" s="26"/>
    </row>
    <row r="70" s="1" customFormat="1" ht="15.75" spans="1:4">
      <c r="A70" s="25"/>
      <c r="B70" s="26"/>
      <c r="C70" s="26"/>
      <c r="D70" s="26"/>
    </row>
    <row r="71" s="1" customFormat="1" ht="15.75" spans="1:4">
      <c r="A71" s="25"/>
      <c r="B71" s="26"/>
      <c r="C71" s="26"/>
      <c r="D71" s="26"/>
    </row>
    <row r="72" s="1" customFormat="1" ht="15.75" spans="1:4">
      <c r="A72" s="25"/>
      <c r="B72" s="26"/>
      <c r="C72" s="26"/>
      <c r="D72" s="26"/>
    </row>
    <row r="73" s="1" customFormat="1" ht="15.75" spans="1:4">
      <c r="A73" s="25"/>
      <c r="B73" s="26"/>
      <c r="C73" s="26"/>
      <c r="D73" s="26"/>
    </row>
    <row r="74" s="1" customFormat="1" ht="15.75" spans="1:4">
      <c r="A74" s="25"/>
      <c r="B74" s="26"/>
      <c r="C74" s="26"/>
      <c r="D74" s="26"/>
    </row>
    <row r="75" s="1" customFormat="1" ht="15.75" spans="1:12">
      <c r="A75" s="4"/>
      <c r="B75" s="5"/>
      <c r="C75" s="5"/>
      <c r="D75" s="5"/>
      <c r="E75" s="6"/>
      <c r="F75" s="6"/>
      <c r="G75" s="6"/>
      <c r="H75" s="6"/>
      <c r="I75" s="6"/>
      <c r="J75" s="6"/>
      <c r="K75" s="6"/>
      <c r="L75" s="6"/>
    </row>
    <row r="76" s="1" customFormat="1" ht="15.75" spans="1:12">
      <c r="A76" s="4"/>
      <c r="B76" s="5"/>
      <c r="C76" s="5"/>
      <c r="D76" s="5"/>
      <c r="E76" s="6"/>
      <c r="F76" s="6"/>
      <c r="G76" s="6"/>
      <c r="H76" s="6"/>
      <c r="I76" s="6"/>
      <c r="J76" s="6"/>
      <c r="K76" s="6"/>
      <c r="L76" s="6"/>
    </row>
    <row r="77" s="1" customFormat="1" ht="15.75" spans="1:12">
      <c r="A77" s="4"/>
      <c r="B77" s="5"/>
      <c r="C77" s="5"/>
      <c r="D77" s="5"/>
      <c r="E77" s="6"/>
      <c r="F77" s="6"/>
      <c r="G77" s="6"/>
      <c r="H77" s="6"/>
      <c r="I77" s="6"/>
      <c r="J77" s="6"/>
      <c r="K77" s="6"/>
      <c r="L77" s="6"/>
    </row>
    <row r="78" s="1" customFormat="1" ht="15.75" spans="1:12">
      <c r="A78" s="4"/>
      <c r="B78" s="5"/>
      <c r="C78" s="5"/>
      <c r="D78" s="5"/>
      <c r="E78" s="6"/>
      <c r="F78" s="6"/>
      <c r="G78" s="6"/>
      <c r="H78" s="6"/>
      <c r="I78" s="6"/>
      <c r="J78" s="6"/>
      <c r="K78" s="6"/>
      <c r="L78" s="6"/>
    </row>
    <row r="79" s="1" customFormat="1" ht="15.75" spans="1:12">
      <c r="A79" s="4"/>
      <c r="B79" s="5"/>
      <c r="C79" s="5"/>
      <c r="D79" s="5"/>
      <c r="E79" s="6"/>
      <c r="F79" s="6"/>
      <c r="G79" s="6"/>
      <c r="H79" s="6"/>
      <c r="I79" s="6"/>
      <c r="J79" s="6"/>
      <c r="K79" s="6"/>
      <c r="L79" s="6"/>
    </row>
    <row r="80" s="1" customFormat="1" ht="15.75" spans="1:12">
      <c r="A80" s="4"/>
      <c r="B80" s="5"/>
      <c r="C80" s="5"/>
      <c r="D80" s="5"/>
      <c r="E80" s="6"/>
      <c r="F80" s="6"/>
      <c r="G80" s="6"/>
      <c r="H80" s="6"/>
      <c r="I80" s="6"/>
      <c r="J80" s="6"/>
      <c r="K80" s="6"/>
      <c r="L80" s="6"/>
    </row>
    <row r="81" s="1" customFormat="1" ht="15.75" spans="1:12">
      <c r="A81" s="4"/>
      <c r="B81" s="5"/>
      <c r="C81" s="5"/>
      <c r="D81" s="5"/>
      <c r="E81" s="6"/>
      <c r="F81" s="6"/>
      <c r="G81" s="6"/>
      <c r="H81" s="6"/>
      <c r="I81" s="6"/>
      <c r="J81" s="6"/>
      <c r="K81" s="6"/>
      <c r="L81" s="6"/>
    </row>
    <row r="82" s="1" customFormat="1" ht="15.75" spans="1:12">
      <c r="A82" s="4"/>
      <c r="B82" s="5"/>
      <c r="C82" s="5"/>
      <c r="D82" s="5"/>
      <c r="E82" s="6"/>
      <c r="F82" s="6"/>
      <c r="G82" s="6"/>
      <c r="H82" s="6"/>
      <c r="I82" s="6"/>
      <c r="J82" s="6"/>
      <c r="K82" s="6"/>
      <c r="L82" s="6"/>
    </row>
    <row r="83" s="1" customFormat="1" ht="15.75" spans="1:12">
      <c r="A83" s="4"/>
      <c r="B83" s="5"/>
      <c r="C83" s="5"/>
      <c r="D83" s="5"/>
      <c r="E83" s="6"/>
      <c r="F83" s="6"/>
      <c r="G83" s="6"/>
      <c r="H83" s="6"/>
      <c r="I83" s="6"/>
      <c r="J83" s="6"/>
      <c r="K83" s="6"/>
      <c r="L83" s="6"/>
    </row>
    <row r="84" s="1" customFormat="1" ht="15.75" spans="1:12">
      <c r="A84" s="4"/>
      <c r="B84" s="5"/>
      <c r="C84" s="5"/>
      <c r="D84" s="5"/>
      <c r="E84" s="6"/>
      <c r="F84" s="6"/>
      <c r="G84" s="6"/>
      <c r="H84" s="6"/>
      <c r="I84" s="6"/>
      <c r="J84" s="6"/>
      <c r="K84" s="6"/>
      <c r="L84" s="6"/>
    </row>
    <row r="85" s="1" customFormat="1" ht="15.75" spans="1:12">
      <c r="A85" s="4"/>
      <c r="B85" s="5"/>
      <c r="C85" s="5"/>
      <c r="D85" s="5"/>
      <c r="E85" s="6"/>
      <c r="F85" s="6"/>
      <c r="G85" s="6"/>
      <c r="H85" s="6"/>
      <c r="I85" s="6"/>
      <c r="J85" s="6"/>
      <c r="K85" s="6"/>
      <c r="L85" s="6"/>
    </row>
    <row r="86" s="1" customFormat="1" ht="15.75" spans="1:12">
      <c r="A86" s="4"/>
      <c r="B86" s="5"/>
      <c r="C86" s="5"/>
      <c r="D86" s="5"/>
      <c r="E86" s="6"/>
      <c r="F86" s="6"/>
      <c r="G86" s="6"/>
      <c r="H86" s="6"/>
      <c r="I86" s="6"/>
      <c r="J86" s="6"/>
      <c r="K86" s="6"/>
      <c r="L86" s="6"/>
    </row>
    <row r="87" s="1" customFormat="1" ht="15.75" spans="1:12">
      <c r="A87" s="4"/>
      <c r="B87" s="5"/>
      <c r="C87" s="5"/>
      <c r="D87" s="5"/>
      <c r="E87" s="6"/>
      <c r="F87" s="6"/>
      <c r="G87" s="6"/>
      <c r="H87" s="6"/>
      <c r="I87" s="6"/>
      <c r="J87" s="6"/>
      <c r="K87" s="6"/>
      <c r="L87" s="6"/>
    </row>
  </sheetData>
  <mergeCells count="13">
    <mergeCell ref="A2:L2"/>
    <mergeCell ref="C3:F3"/>
    <mergeCell ref="G3:L3"/>
    <mergeCell ref="H4:I4"/>
    <mergeCell ref="J4:K4"/>
    <mergeCell ref="A3:A5"/>
    <mergeCell ref="B3:B5"/>
    <mergeCell ref="C4:C5"/>
    <mergeCell ref="D4:D5"/>
    <mergeCell ref="E4:E5"/>
    <mergeCell ref="F4:F5"/>
    <mergeCell ref="G4:G5"/>
    <mergeCell ref="L4:L5"/>
  </mergeCells>
  <pageMargins left="0.65" right="0.63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小包子</cp:lastModifiedBy>
  <dcterms:created xsi:type="dcterms:W3CDTF">2019-11-25T01:27:00Z</dcterms:created>
  <cp:lastPrinted>2021-01-04T07:31:00Z</cp:lastPrinted>
  <dcterms:modified xsi:type="dcterms:W3CDTF">2021-01-04T09:08:20Z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2052-11.3.0.9236</vt:lpwstr>
  </property>
</Properties>
</file>