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7975" windowHeight="122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8" i="1"/>
  <c r="C9"/>
  <c r="C10"/>
  <c r="C11"/>
  <c r="C12"/>
  <c r="C13"/>
  <c r="C14"/>
  <c r="C15"/>
  <c r="C7"/>
  <c r="B8"/>
  <c r="B9"/>
  <c r="B10"/>
  <c r="B11"/>
  <c r="B12"/>
  <c r="B13"/>
  <c r="B14"/>
  <c r="B15"/>
  <c r="B7"/>
  <c r="N13"/>
  <c r="N8"/>
  <c r="N9"/>
  <c r="N10"/>
  <c r="N11"/>
  <c r="N12"/>
  <c r="N14"/>
  <c r="N15"/>
  <c r="N7"/>
  <c r="E6"/>
  <c r="F6"/>
  <c r="D6"/>
  <c r="G6"/>
  <c r="H6"/>
  <c r="I6"/>
  <c r="J6"/>
  <c r="K6"/>
  <c r="L6"/>
  <c r="C6" l="1"/>
  <c r="N6"/>
  <c r="B6"/>
</calcChain>
</file>

<file path=xl/sharedStrings.xml><?xml version="1.0" encoding="utf-8"?>
<sst xmlns="http://schemas.openxmlformats.org/spreadsheetml/2006/main" count="31" uniqueCount="31">
  <si>
    <t>乡(镇)</t>
  </si>
  <si>
    <t>中央资金</t>
    <phoneticPr fontId="3" type="noConversion"/>
  </si>
  <si>
    <t>2016年中央财政批准</t>
  </si>
  <si>
    <t>2019年新增中央财政补贴</t>
  </si>
  <si>
    <t>省级财政</t>
  </si>
  <si>
    <t>州级统筹</t>
  </si>
  <si>
    <t>2018年批准省级财政配套</t>
    <phoneticPr fontId="3" type="noConversion"/>
  </si>
  <si>
    <t>2019年新增省级财政配套</t>
    <phoneticPr fontId="3" type="noConversion"/>
  </si>
  <si>
    <t>栋川镇</t>
  </si>
  <si>
    <t>太平镇</t>
  </si>
  <si>
    <t>光禄镇</t>
  </si>
  <si>
    <t>左门乡</t>
  </si>
  <si>
    <t>前场镇</t>
  </si>
  <si>
    <t>适中乡</t>
  </si>
  <si>
    <t>官屯乡</t>
  </si>
  <si>
    <t>弥兴镇</t>
  </si>
  <si>
    <t>大河口乡</t>
  </si>
  <si>
    <t>合计</t>
  </si>
  <si>
    <t>国家级公益林</t>
    <phoneticPr fontId="1" type="noConversion"/>
  </si>
  <si>
    <t>省级公益林</t>
    <phoneticPr fontId="1" type="noConversion"/>
  </si>
  <si>
    <t>天保工程</t>
    <phoneticPr fontId="1" type="noConversion"/>
  </si>
  <si>
    <t>生态护林员</t>
    <phoneticPr fontId="1" type="noConversion"/>
  </si>
  <si>
    <t>常规护林员</t>
    <phoneticPr fontId="1" type="noConversion"/>
  </si>
  <si>
    <t>备注
（生态护林员合计）</t>
    <phoneticPr fontId="1" type="noConversion"/>
  </si>
  <si>
    <t>联合管护人员</t>
    <phoneticPr fontId="1" type="noConversion"/>
  </si>
  <si>
    <t>姚安县2020年各乡镇承包管护人员指标及劳务费统筹安排计划表</t>
    <phoneticPr fontId="3" type="noConversion"/>
  </si>
  <si>
    <t>资金合计</t>
    <phoneticPr fontId="1" type="noConversion"/>
  </si>
  <si>
    <t>人员合计</t>
    <phoneticPr fontId="3" type="noConversion"/>
  </si>
  <si>
    <t>县聘请管护</t>
    <phoneticPr fontId="1" type="noConversion"/>
  </si>
  <si>
    <t>企业
管护</t>
    <phoneticPr fontId="1" type="noConversion"/>
  </si>
  <si>
    <r>
      <rPr>
        <sz val="11"/>
        <color theme="1"/>
        <rFont val="方正仿宋简体"/>
        <family val="4"/>
        <charset val="134"/>
      </rPr>
      <t>附件</t>
    </r>
    <r>
      <rPr>
        <sz val="11"/>
        <color theme="1"/>
        <rFont val="Times New Roman"/>
        <family val="1"/>
      </rPr>
      <t>1</t>
    </r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</si>
</sst>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0"/>
      <name val="方正小标宋简体"/>
      <family val="4"/>
      <charset val="134"/>
    </font>
    <font>
      <sz val="9"/>
      <name val="宋体"/>
      <charset val="134"/>
    </font>
    <font>
      <sz val="12"/>
      <name val="仿宋_GB2312"/>
      <family val="3"/>
      <charset val="134"/>
    </font>
    <font>
      <sz val="12"/>
      <color indexed="10"/>
      <name val="仿宋_GB2312"/>
      <family val="3"/>
      <charset val="134"/>
    </font>
    <font>
      <sz val="12"/>
      <name val="方正黑体简体"/>
      <family val="4"/>
      <charset val="134"/>
    </font>
    <font>
      <sz val="11"/>
      <name val="方正仿宋简体"/>
      <family val="4"/>
      <charset val="134"/>
    </font>
    <font>
      <sz val="11"/>
      <color indexed="8"/>
      <name val="方正仿宋简体"/>
      <family val="4"/>
      <charset val="134"/>
    </font>
    <font>
      <sz val="11"/>
      <color indexed="8"/>
      <name val="Times New Roman"/>
      <family val="1"/>
    </font>
    <font>
      <sz val="11"/>
      <color theme="1"/>
      <name val="方正仿宋简体"/>
      <family val="4"/>
      <charset val="134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/>
    <xf numFmtId="0" fontId="4" fillId="0" borderId="0" xfId="0" applyFont="1" applyAlignme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/>
    <xf numFmtId="0" fontId="0" fillId="0" borderId="0" xfId="0" applyAlignment="1">
      <alignment horizontal="center" vertical="center"/>
    </xf>
    <xf numFmtId="0" fontId="6" fillId="0" borderId="0" xfId="0" applyFont="1" applyAlignment="1"/>
    <xf numFmtId="176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176" fontId="8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 shrinkToFit="1"/>
    </xf>
    <xf numFmtId="176" fontId="9" fillId="0" borderId="11" xfId="0" applyNumberFormat="1" applyFont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 shrinkToFit="1"/>
    </xf>
    <xf numFmtId="0" fontId="10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7"/>
  <sheetViews>
    <sheetView tabSelected="1" workbookViewId="0">
      <selection activeCell="U10" sqref="U10"/>
    </sheetView>
  </sheetViews>
  <sheetFormatPr defaultRowHeight="13.5"/>
  <cols>
    <col min="1" max="1" width="9.5" style="7" customWidth="1"/>
    <col min="2" max="2" width="8.75" style="1" customWidth="1"/>
    <col min="3" max="3" width="9.875" style="1" customWidth="1"/>
    <col min="4" max="4" width="7.125" style="2" customWidth="1"/>
    <col min="5" max="5" width="7.125" style="1" customWidth="1"/>
    <col min="6" max="6" width="7.125" style="2" customWidth="1"/>
    <col min="7" max="7" width="12.375" style="2" customWidth="1"/>
    <col min="8" max="10" width="13.25" style="2" customWidth="1"/>
    <col min="11" max="11" width="12.375" style="2" customWidth="1"/>
    <col min="12" max="12" width="6.375" style="2" customWidth="1"/>
    <col min="13" max="13" width="7.625" style="2" customWidth="1"/>
    <col min="14" max="14" width="7.125" style="2" customWidth="1"/>
    <col min="15" max="16384" width="9" style="2"/>
  </cols>
  <sheetData>
    <row r="1" spans="1:14" ht="15">
      <c r="A1" s="17" t="s">
        <v>30</v>
      </c>
    </row>
    <row r="2" spans="1:14" ht="35.25" customHeight="1">
      <c r="A2" s="21" t="s">
        <v>25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  <c r="M2" s="22"/>
      <c r="N2" s="21"/>
    </row>
    <row r="3" spans="1:14" s="8" customFormat="1" ht="38.25" customHeight="1">
      <c r="A3" s="23" t="s">
        <v>0</v>
      </c>
      <c r="B3" s="23" t="s">
        <v>27</v>
      </c>
      <c r="C3" s="19" t="s">
        <v>26</v>
      </c>
      <c r="D3" s="24" t="s">
        <v>22</v>
      </c>
      <c r="E3" s="25"/>
      <c r="F3" s="26"/>
      <c r="G3" s="30" t="s">
        <v>21</v>
      </c>
      <c r="H3" s="31"/>
      <c r="I3" s="31"/>
      <c r="J3" s="31"/>
      <c r="K3" s="31"/>
      <c r="L3" s="32" t="s">
        <v>24</v>
      </c>
      <c r="M3" s="32"/>
      <c r="N3" s="27" t="s">
        <v>23</v>
      </c>
    </row>
    <row r="4" spans="1:14" s="8" customFormat="1" ht="38.25" customHeight="1">
      <c r="A4" s="23"/>
      <c r="B4" s="23"/>
      <c r="C4" s="20"/>
      <c r="D4" s="28" t="s">
        <v>20</v>
      </c>
      <c r="E4" s="19" t="s">
        <v>18</v>
      </c>
      <c r="F4" s="28" t="s">
        <v>19</v>
      </c>
      <c r="G4" s="32" t="s">
        <v>1</v>
      </c>
      <c r="H4" s="32"/>
      <c r="I4" s="18" t="s">
        <v>4</v>
      </c>
      <c r="J4" s="18"/>
      <c r="K4" s="33" t="s">
        <v>5</v>
      </c>
      <c r="L4" s="32" t="s">
        <v>28</v>
      </c>
      <c r="M4" s="32" t="s">
        <v>29</v>
      </c>
      <c r="N4" s="26"/>
    </row>
    <row r="5" spans="1:14" s="8" customFormat="1" ht="56.25" customHeight="1">
      <c r="A5" s="23"/>
      <c r="B5" s="23"/>
      <c r="C5" s="20"/>
      <c r="D5" s="29"/>
      <c r="E5" s="20"/>
      <c r="F5" s="29"/>
      <c r="G5" s="15" t="s">
        <v>2</v>
      </c>
      <c r="H5" s="16" t="s">
        <v>3</v>
      </c>
      <c r="I5" s="14" t="s">
        <v>6</v>
      </c>
      <c r="J5" s="14" t="s">
        <v>7</v>
      </c>
      <c r="K5" s="33"/>
      <c r="L5" s="32"/>
      <c r="M5" s="32"/>
      <c r="N5" s="26"/>
    </row>
    <row r="6" spans="1:14" s="10" customFormat="1" ht="29.25" customHeight="1">
      <c r="A6" s="9" t="s">
        <v>17</v>
      </c>
      <c r="B6" s="12">
        <f>SUM(B7:B15)</f>
        <v>654</v>
      </c>
      <c r="C6" s="12">
        <f>SUM(C7:C15)</f>
        <v>6706000</v>
      </c>
      <c r="D6" s="12">
        <f>SUM(D7:D15)</f>
        <v>99</v>
      </c>
      <c r="E6" s="12">
        <f t="shared" ref="E6:L6" si="0">SUM(E7:E15)</f>
        <v>35</v>
      </c>
      <c r="F6" s="12">
        <f t="shared" si="0"/>
        <v>151</v>
      </c>
      <c r="G6" s="12">
        <f t="shared" si="0"/>
        <v>100</v>
      </c>
      <c r="H6" s="12">
        <f t="shared" si="0"/>
        <v>80</v>
      </c>
      <c r="I6" s="13">
        <f t="shared" si="0"/>
        <v>60</v>
      </c>
      <c r="J6" s="13">
        <f t="shared" si="0"/>
        <v>80</v>
      </c>
      <c r="K6" s="13">
        <f t="shared" si="0"/>
        <v>32</v>
      </c>
      <c r="L6" s="13">
        <f t="shared" si="0"/>
        <v>9</v>
      </c>
      <c r="M6" s="13">
        <v>8</v>
      </c>
      <c r="N6" s="12">
        <f>SUM(G6:K6)</f>
        <v>352</v>
      </c>
    </row>
    <row r="7" spans="1:14" s="10" customFormat="1" ht="29.25" customHeight="1">
      <c r="A7" s="11" t="s">
        <v>8</v>
      </c>
      <c r="B7" s="12">
        <f>SUM(D7:M7)</f>
        <v>78</v>
      </c>
      <c r="C7" s="12">
        <f>D7*10800+E7*10800+F7*10800+G7*10000+H7*10000+I7*10000+J7*10000+K7*10000+L7*12000</f>
        <v>802400</v>
      </c>
      <c r="D7" s="12">
        <v>15</v>
      </c>
      <c r="E7" s="12">
        <v>1</v>
      </c>
      <c r="F7" s="12">
        <v>12</v>
      </c>
      <c r="G7" s="13">
        <v>3</v>
      </c>
      <c r="H7" s="12">
        <v>20</v>
      </c>
      <c r="I7" s="12">
        <v>3</v>
      </c>
      <c r="J7" s="12">
        <v>20</v>
      </c>
      <c r="K7" s="13">
        <v>4</v>
      </c>
      <c r="L7" s="12"/>
      <c r="M7" s="12"/>
      <c r="N7" s="12">
        <f>SUM(G7:K7)</f>
        <v>50</v>
      </c>
    </row>
    <row r="8" spans="1:14" s="10" customFormat="1" ht="29.25" customHeight="1">
      <c r="A8" s="11" t="s">
        <v>9</v>
      </c>
      <c r="B8" s="12">
        <f t="shared" ref="B8:B15" si="1">SUM(D8:M8)</f>
        <v>84</v>
      </c>
      <c r="C8" s="12">
        <f t="shared" ref="C8:C15" si="2">D8*10800+E8*10800+F8*10800+G8*10000+H8*10000+I8*10000+J8*10000+K8*10000+L8*12000</f>
        <v>830000</v>
      </c>
      <c r="D8" s="12">
        <v>9</v>
      </c>
      <c r="E8" s="12">
        <v>5</v>
      </c>
      <c r="F8" s="12">
        <v>11</v>
      </c>
      <c r="G8" s="12">
        <v>15</v>
      </c>
      <c r="H8" s="12">
        <v>14</v>
      </c>
      <c r="I8" s="12">
        <v>3</v>
      </c>
      <c r="J8" s="12">
        <v>14</v>
      </c>
      <c r="K8" s="12">
        <v>4</v>
      </c>
      <c r="L8" s="12">
        <v>5</v>
      </c>
      <c r="M8" s="12">
        <v>4</v>
      </c>
      <c r="N8" s="12">
        <f t="shared" ref="N8:N15" si="3">SUM(G8:K8)</f>
        <v>50</v>
      </c>
    </row>
    <row r="9" spans="1:14" s="36" customFormat="1" ht="29.25" customHeight="1">
      <c r="A9" s="34" t="s">
        <v>10</v>
      </c>
      <c r="B9" s="35">
        <f t="shared" si="1"/>
        <v>41</v>
      </c>
      <c r="C9" s="35">
        <f t="shared" si="2"/>
        <v>427600</v>
      </c>
      <c r="D9" s="35">
        <v>11</v>
      </c>
      <c r="E9" s="35">
        <v>3</v>
      </c>
      <c r="F9" s="35">
        <v>8</v>
      </c>
      <c r="G9" s="35">
        <v>6</v>
      </c>
      <c r="H9" s="35">
        <v>4</v>
      </c>
      <c r="I9" s="35">
        <v>2</v>
      </c>
      <c r="J9" s="35">
        <v>4</v>
      </c>
      <c r="K9" s="35">
        <v>3</v>
      </c>
      <c r="L9" s="35"/>
      <c r="M9" s="35"/>
      <c r="N9" s="35">
        <f t="shared" si="3"/>
        <v>19</v>
      </c>
    </row>
    <row r="10" spans="1:14" s="36" customFormat="1" ht="29.25" customHeight="1">
      <c r="A10" s="34" t="s">
        <v>11</v>
      </c>
      <c r="B10" s="35">
        <f t="shared" si="1"/>
        <v>79</v>
      </c>
      <c r="C10" s="35">
        <f t="shared" si="2"/>
        <v>815600</v>
      </c>
      <c r="D10" s="35">
        <v>7</v>
      </c>
      <c r="E10" s="35">
        <v>9</v>
      </c>
      <c r="F10" s="35">
        <v>16</v>
      </c>
      <c r="G10" s="35">
        <v>13</v>
      </c>
      <c r="H10" s="35">
        <v>13</v>
      </c>
      <c r="I10" s="35">
        <v>4</v>
      </c>
      <c r="J10" s="35">
        <v>13</v>
      </c>
      <c r="K10" s="35">
        <v>4</v>
      </c>
      <c r="L10" s="35"/>
      <c r="M10" s="35"/>
      <c r="N10" s="35">
        <f t="shared" si="3"/>
        <v>47</v>
      </c>
    </row>
    <row r="11" spans="1:14" s="36" customFormat="1" ht="29.25" customHeight="1">
      <c r="A11" s="34" t="s">
        <v>12</v>
      </c>
      <c r="B11" s="35">
        <f t="shared" si="1"/>
        <v>94</v>
      </c>
      <c r="C11" s="35">
        <f t="shared" si="2"/>
        <v>945600</v>
      </c>
      <c r="D11" s="35">
        <v>18</v>
      </c>
      <c r="E11" s="35">
        <v>2</v>
      </c>
      <c r="F11" s="35">
        <v>27</v>
      </c>
      <c r="G11" s="35">
        <v>8</v>
      </c>
      <c r="H11" s="35">
        <v>3</v>
      </c>
      <c r="I11" s="35">
        <v>24</v>
      </c>
      <c r="J11" s="35"/>
      <c r="K11" s="35">
        <v>4</v>
      </c>
      <c r="L11" s="35">
        <v>4</v>
      </c>
      <c r="M11" s="35">
        <v>4</v>
      </c>
      <c r="N11" s="35">
        <f t="shared" si="3"/>
        <v>39</v>
      </c>
    </row>
    <row r="12" spans="1:14" s="36" customFormat="1" ht="29.25" customHeight="1">
      <c r="A12" s="34" t="s">
        <v>13</v>
      </c>
      <c r="B12" s="35">
        <f t="shared" si="1"/>
        <v>45</v>
      </c>
      <c r="C12" s="35">
        <f t="shared" si="2"/>
        <v>464400</v>
      </c>
      <c r="D12" s="35">
        <v>6</v>
      </c>
      <c r="E12" s="35">
        <v>2</v>
      </c>
      <c r="F12" s="35">
        <v>10</v>
      </c>
      <c r="G12" s="35">
        <v>4</v>
      </c>
      <c r="H12" s="35">
        <v>6</v>
      </c>
      <c r="I12" s="35">
        <v>8</v>
      </c>
      <c r="J12" s="35">
        <v>6</v>
      </c>
      <c r="K12" s="35">
        <v>3</v>
      </c>
      <c r="L12" s="35"/>
      <c r="M12" s="35"/>
      <c r="N12" s="35">
        <f t="shared" si="3"/>
        <v>27</v>
      </c>
    </row>
    <row r="13" spans="1:14" s="36" customFormat="1" ht="29.25" customHeight="1">
      <c r="A13" s="34" t="s">
        <v>14</v>
      </c>
      <c r="B13" s="35">
        <f t="shared" si="1"/>
        <v>78</v>
      </c>
      <c r="C13" s="35">
        <f t="shared" si="2"/>
        <v>818400</v>
      </c>
      <c r="D13" s="35">
        <v>12</v>
      </c>
      <c r="E13" s="35">
        <v>10</v>
      </c>
      <c r="F13" s="35">
        <v>26</v>
      </c>
      <c r="G13" s="35">
        <v>19</v>
      </c>
      <c r="H13" s="35"/>
      <c r="I13" s="35">
        <v>4</v>
      </c>
      <c r="J13" s="35">
        <v>3</v>
      </c>
      <c r="K13" s="35">
        <v>4</v>
      </c>
      <c r="L13" s="35"/>
      <c r="M13" s="35"/>
      <c r="N13" s="35">
        <f>SUM(G13:K13)</f>
        <v>30</v>
      </c>
    </row>
    <row r="14" spans="1:14" s="36" customFormat="1" ht="29.25" customHeight="1">
      <c r="A14" s="34" t="s">
        <v>15</v>
      </c>
      <c r="B14" s="35">
        <f t="shared" si="1"/>
        <v>72</v>
      </c>
      <c r="C14" s="35">
        <f t="shared" si="2"/>
        <v>747200</v>
      </c>
      <c r="D14" s="35">
        <v>15</v>
      </c>
      <c r="E14" s="35"/>
      <c r="F14" s="35">
        <v>19</v>
      </c>
      <c r="G14" s="35">
        <v>16</v>
      </c>
      <c r="H14" s="35">
        <v>6</v>
      </c>
      <c r="I14" s="35">
        <v>7</v>
      </c>
      <c r="J14" s="35">
        <v>7</v>
      </c>
      <c r="K14" s="35">
        <v>2</v>
      </c>
      <c r="L14" s="35"/>
      <c r="M14" s="35"/>
      <c r="N14" s="35">
        <f t="shared" si="3"/>
        <v>38</v>
      </c>
    </row>
    <row r="15" spans="1:14" s="10" customFormat="1" ht="29.25" customHeight="1">
      <c r="A15" s="11" t="s">
        <v>16</v>
      </c>
      <c r="B15" s="12">
        <f t="shared" si="1"/>
        <v>83</v>
      </c>
      <c r="C15" s="12">
        <f t="shared" si="2"/>
        <v>854800</v>
      </c>
      <c r="D15" s="12">
        <v>6</v>
      </c>
      <c r="E15" s="12">
        <v>3</v>
      </c>
      <c r="F15" s="12">
        <v>22</v>
      </c>
      <c r="G15" s="12">
        <v>16</v>
      </c>
      <c r="H15" s="12">
        <v>14</v>
      </c>
      <c r="I15" s="12">
        <v>5</v>
      </c>
      <c r="J15" s="12">
        <v>13</v>
      </c>
      <c r="K15" s="12">
        <v>4</v>
      </c>
      <c r="L15" s="12"/>
      <c r="M15" s="12"/>
      <c r="N15" s="12">
        <f t="shared" si="3"/>
        <v>52</v>
      </c>
    </row>
    <row r="16" spans="1:14" s="3" customFormat="1" ht="14.25">
      <c r="A16" s="4"/>
      <c r="B16" s="5"/>
      <c r="C16" s="5"/>
      <c r="E16" s="5"/>
    </row>
    <row r="17" spans="1:14" s="3" customFormat="1" ht="14.25">
      <c r="A17" s="4"/>
      <c r="B17" s="5"/>
      <c r="C17" s="5"/>
      <c r="E17" s="5"/>
    </row>
    <row r="18" spans="1:14" s="3" customFormat="1" ht="14.25">
      <c r="A18" s="4"/>
      <c r="B18" s="5"/>
      <c r="C18" s="5"/>
      <c r="E18" s="5"/>
    </row>
    <row r="19" spans="1:14" s="6" customFormat="1" ht="14.25">
      <c r="A19" s="4"/>
      <c r="B19" s="5"/>
      <c r="C19" s="5"/>
      <c r="D19" s="3"/>
      <c r="E19" s="5"/>
      <c r="F19" s="3"/>
      <c r="G19" s="3"/>
      <c r="H19" s="3"/>
      <c r="I19" s="3"/>
      <c r="J19" s="3"/>
      <c r="K19" s="3"/>
      <c r="L19" s="3"/>
      <c r="M19" s="3"/>
      <c r="N19" s="3"/>
    </row>
    <row r="20" spans="1:14" s="3" customFormat="1" ht="14.25">
      <c r="A20" s="4"/>
      <c r="B20" s="5"/>
      <c r="C20" s="5"/>
      <c r="E20" s="5"/>
    </row>
    <row r="21" spans="1:14" s="3" customFormat="1" ht="14.25">
      <c r="A21" s="4"/>
      <c r="B21" s="5"/>
      <c r="C21" s="5"/>
      <c r="E21" s="5"/>
    </row>
    <row r="22" spans="1:14" s="3" customFormat="1" ht="14.25">
      <c r="A22" s="4"/>
      <c r="B22" s="5"/>
      <c r="C22" s="5"/>
      <c r="E22" s="5"/>
    </row>
    <row r="23" spans="1:14" s="3" customFormat="1" ht="14.25">
      <c r="A23" s="4"/>
      <c r="B23" s="5"/>
      <c r="C23" s="5"/>
      <c r="E23" s="5"/>
    </row>
    <row r="24" spans="1:14" s="3" customFormat="1" ht="14.25">
      <c r="A24" s="4"/>
      <c r="B24" s="5"/>
      <c r="C24" s="5"/>
      <c r="E24" s="5"/>
    </row>
    <row r="25" spans="1:14" s="3" customFormat="1" ht="14.25">
      <c r="A25" s="4"/>
      <c r="B25" s="5"/>
      <c r="C25" s="5"/>
      <c r="E25" s="5"/>
    </row>
    <row r="26" spans="1:14" s="6" customFormat="1" ht="14.25">
      <c r="A26" s="4"/>
      <c r="B26" s="5"/>
      <c r="C26" s="5"/>
      <c r="D26" s="3"/>
      <c r="E26" s="5"/>
      <c r="F26" s="3"/>
      <c r="G26" s="3"/>
      <c r="H26" s="3"/>
      <c r="I26" s="3"/>
      <c r="J26" s="3"/>
      <c r="K26" s="3"/>
      <c r="L26" s="3"/>
      <c r="M26" s="3"/>
      <c r="N26" s="3"/>
    </row>
    <row r="27" spans="1:14" s="3" customFormat="1" ht="14.25">
      <c r="A27" s="4"/>
      <c r="B27" s="5"/>
      <c r="C27" s="5"/>
      <c r="E27" s="5"/>
    </row>
    <row r="28" spans="1:14" s="3" customFormat="1" ht="14.25">
      <c r="A28" s="4"/>
      <c r="B28" s="5"/>
      <c r="C28" s="5"/>
      <c r="E28" s="5"/>
    </row>
    <row r="29" spans="1:14" s="3" customFormat="1" ht="14.25">
      <c r="A29" s="4"/>
      <c r="B29" s="5"/>
      <c r="C29" s="5"/>
      <c r="E29" s="5"/>
    </row>
    <row r="30" spans="1:14" s="3" customFormat="1" ht="14.25">
      <c r="A30" s="4"/>
      <c r="B30" s="5"/>
      <c r="C30" s="5"/>
      <c r="E30" s="5"/>
    </row>
    <row r="31" spans="1:14" s="3" customFormat="1" ht="14.25">
      <c r="A31" s="4"/>
      <c r="B31" s="5"/>
      <c r="C31" s="5"/>
      <c r="E31" s="5"/>
    </row>
    <row r="32" spans="1:14" s="3" customFormat="1" ht="14.25">
      <c r="A32" s="4"/>
      <c r="B32" s="5"/>
      <c r="C32" s="5"/>
      <c r="E32" s="5"/>
    </row>
    <row r="33" spans="1:5" s="3" customFormat="1" ht="14.25">
      <c r="A33" s="4"/>
      <c r="B33" s="5"/>
      <c r="C33" s="5"/>
      <c r="E33" s="5"/>
    </row>
    <row r="34" spans="1:5" s="3" customFormat="1" ht="14.25">
      <c r="A34" s="4"/>
      <c r="B34" s="5"/>
      <c r="C34" s="5"/>
      <c r="E34" s="5"/>
    </row>
    <row r="35" spans="1:5" s="3" customFormat="1" ht="14.25">
      <c r="A35" s="4"/>
      <c r="B35" s="5"/>
      <c r="C35" s="5"/>
      <c r="E35" s="5"/>
    </row>
    <row r="36" spans="1:5" s="3" customFormat="1" ht="14.25">
      <c r="A36" s="4"/>
      <c r="B36" s="5"/>
      <c r="C36" s="5"/>
      <c r="E36" s="5"/>
    </row>
    <row r="37" spans="1:5" s="3" customFormat="1" ht="14.25">
      <c r="A37" s="4"/>
      <c r="B37" s="5"/>
      <c r="C37" s="5"/>
      <c r="E37" s="5"/>
    </row>
    <row r="38" spans="1:5" s="3" customFormat="1" ht="14.25">
      <c r="A38" s="4"/>
      <c r="B38" s="5"/>
      <c r="C38" s="5"/>
      <c r="E38" s="5"/>
    </row>
    <row r="39" spans="1:5" s="3" customFormat="1" ht="14.25">
      <c r="A39" s="4"/>
      <c r="B39" s="5"/>
      <c r="C39" s="5"/>
      <c r="E39" s="5"/>
    </row>
    <row r="40" spans="1:5" s="3" customFormat="1" ht="14.25">
      <c r="A40" s="4"/>
      <c r="B40" s="5"/>
      <c r="C40" s="5"/>
      <c r="E40" s="5"/>
    </row>
    <row r="41" spans="1:5" s="3" customFormat="1" ht="14.25">
      <c r="A41" s="4"/>
      <c r="B41" s="5"/>
      <c r="C41" s="5"/>
      <c r="E41" s="5"/>
    </row>
    <row r="42" spans="1:5" s="3" customFormat="1" ht="14.25">
      <c r="A42" s="4"/>
      <c r="B42" s="5"/>
      <c r="C42" s="5"/>
      <c r="E42" s="5"/>
    </row>
    <row r="43" spans="1:5" s="3" customFormat="1" ht="14.25">
      <c r="A43" s="4"/>
      <c r="B43" s="5"/>
      <c r="C43" s="5"/>
      <c r="E43" s="5"/>
    </row>
    <row r="44" spans="1:5" s="3" customFormat="1" ht="14.25">
      <c r="A44" s="4"/>
      <c r="B44" s="5"/>
      <c r="C44" s="5"/>
      <c r="E44" s="5"/>
    </row>
    <row r="45" spans="1:5" s="3" customFormat="1" ht="14.25">
      <c r="A45" s="4"/>
      <c r="B45" s="5"/>
      <c r="C45" s="5"/>
      <c r="E45" s="5"/>
    </row>
    <row r="46" spans="1:5" s="3" customFormat="1" ht="14.25">
      <c r="A46" s="4"/>
      <c r="B46" s="5"/>
      <c r="C46" s="5"/>
      <c r="E46" s="5"/>
    </row>
    <row r="47" spans="1:5" s="3" customFormat="1" ht="14.25">
      <c r="A47" s="4"/>
      <c r="B47" s="5"/>
      <c r="C47" s="5"/>
      <c r="E47" s="5"/>
    </row>
    <row r="48" spans="1:5" s="3" customFormat="1" ht="14.25">
      <c r="A48" s="4"/>
      <c r="B48" s="5"/>
      <c r="C48" s="5"/>
      <c r="E48" s="5"/>
    </row>
    <row r="49" spans="1:5" s="3" customFormat="1" ht="14.25">
      <c r="A49" s="4"/>
      <c r="B49" s="5"/>
      <c r="C49" s="5"/>
      <c r="E49" s="5"/>
    </row>
    <row r="50" spans="1:5" s="3" customFormat="1" ht="14.25">
      <c r="A50" s="4"/>
      <c r="B50" s="5"/>
      <c r="C50" s="5"/>
      <c r="E50" s="5"/>
    </row>
    <row r="51" spans="1:5" s="3" customFormat="1" ht="14.25">
      <c r="A51" s="4"/>
      <c r="B51" s="5"/>
      <c r="C51" s="5"/>
      <c r="E51" s="5"/>
    </row>
    <row r="52" spans="1:5" s="3" customFormat="1" ht="14.25">
      <c r="A52" s="4"/>
      <c r="B52" s="5"/>
      <c r="C52" s="5"/>
      <c r="E52" s="5"/>
    </row>
    <row r="53" spans="1:5" s="3" customFormat="1" ht="14.25">
      <c r="A53" s="4"/>
      <c r="B53" s="5"/>
      <c r="C53" s="5"/>
      <c r="E53" s="5"/>
    </row>
    <row r="54" spans="1:5" s="3" customFormat="1" ht="14.25">
      <c r="A54" s="4"/>
      <c r="B54" s="5"/>
      <c r="C54" s="5"/>
      <c r="E54" s="5"/>
    </row>
    <row r="55" spans="1:5" s="3" customFormat="1" ht="14.25">
      <c r="A55" s="4"/>
      <c r="B55" s="5"/>
      <c r="C55" s="5"/>
      <c r="E55" s="5"/>
    </row>
    <row r="56" spans="1:5" s="3" customFormat="1" ht="14.25">
      <c r="A56" s="4"/>
      <c r="B56" s="5"/>
      <c r="C56" s="5"/>
      <c r="E56" s="5"/>
    </row>
    <row r="57" spans="1:5" s="3" customFormat="1" ht="14.25">
      <c r="A57" s="4"/>
      <c r="B57" s="5"/>
      <c r="C57" s="5"/>
      <c r="E57" s="5"/>
    </row>
    <row r="58" spans="1:5" s="3" customFormat="1" ht="14.25">
      <c r="A58" s="4"/>
      <c r="B58" s="5"/>
      <c r="C58" s="5"/>
      <c r="E58" s="5"/>
    </row>
    <row r="59" spans="1:5" s="3" customFormat="1" ht="14.25">
      <c r="A59" s="4"/>
      <c r="B59" s="5"/>
      <c r="C59" s="5"/>
      <c r="E59" s="5"/>
    </row>
    <row r="60" spans="1:5" s="3" customFormat="1" ht="14.25">
      <c r="A60" s="4"/>
      <c r="B60" s="5"/>
      <c r="C60" s="5"/>
      <c r="E60" s="5"/>
    </row>
    <row r="61" spans="1:5" s="3" customFormat="1" ht="14.25">
      <c r="A61" s="4"/>
      <c r="B61" s="5"/>
      <c r="C61" s="5"/>
      <c r="E61" s="5"/>
    </row>
    <row r="62" spans="1:5" s="3" customFormat="1" ht="14.25">
      <c r="A62" s="4"/>
      <c r="B62" s="5"/>
      <c r="C62" s="5"/>
      <c r="E62" s="5"/>
    </row>
    <row r="63" spans="1:5" s="3" customFormat="1" ht="14.25">
      <c r="A63" s="4"/>
      <c r="B63" s="5"/>
      <c r="C63" s="5"/>
      <c r="E63" s="5"/>
    </row>
    <row r="64" spans="1:5" s="3" customFormat="1" ht="14.25">
      <c r="A64" s="4"/>
      <c r="B64" s="5"/>
      <c r="C64" s="5"/>
      <c r="E64" s="5"/>
    </row>
    <row r="65" spans="1:14" s="3" customFormat="1" ht="14.25">
      <c r="A65" s="4"/>
      <c r="B65" s="5"/>
      <c r="C65" s="5"/>
      <c r="E65" s="5"/>
    </row>
    <row r="66" spans="1:14" s="3" customFormat="1" ht="14.25">
      <c r="A66" s="4"/>
      <c r="B66" s="5"/>
      <c r="C66" s="5"/>
      <c r="E66" s="5"/>
    </row>
    <row r="67" spans="1:14" s="3" customFormat="1" ht="14.25">
      <c r="A67" s="4"/>
      <c r="B67" s="5"/>
      <c r="C67" s="5"/>
      <c r="E67" s="5"/>
    </row>
    <row r="68" spans="1:14" s="3" customFormat="1" ht="14.25">
      <c r="A68" s="4"/>
      <c r="B68" s="5"/>
      <c r="C68" s="5"/>
      <c r="E68" s="5"/>
    </row>
    <row r="69" spans="1:14" s="3" customFormat="1" ht="14.25">
      <c r="A69" s="4"/>
      <c r="B69" s="5"/>
      <c r="C69" s="5"/>
      <c r="E69" s="5"/>
    </row>
    <row r="70" spans="1:14" s="3" customFormat="1" ht="14.25">
      <c r="A70" s="4"/>
      <c r="B70" s="5"/>
      <c r="C70" s="5"/>
      <c r="E70" s="5"/>
    </row>
    <row r="71" spans="1:14" s="3" customFormat="1" ht="14.25">
      <c r="A71" s="4"/>
      <c r="B71" s="5"/>
      <c r="C71" s="5"/>
      <c r="E71" s="5"/>
    </row>
    <row r="72" spans="1:14" s="3" customFormat="1" ht="14.25">
      <c r="A72" s="4"/>
      <c r="B72" s="5"/>
      <c r="C72" s="5"/>
      <c r="E72" s="5"/>
    </row>
    <row r="73" spans="1:14" s="3" customFormat="1" ht="14.25">
      <c r="A73" s="4"/>
      <c r="B73" s="5"/>
      <c r="C73" s="5"/>
      <c r="E73" s="5"/>
    </row>
    <row r="74" spans="1:14" s="3" customFormat="1" ht="14.25">
      <c r="A74" s="4"/>
      <c r="B74" s="5"/>
      <c r="C74" s="5"/>
      <c r="E74" s="5"/>
    </row>
    <row r="75" spans="1:14" s="3" customFormat="1" ht="14.25">
      <c r="A75" s="7"/>
      <c r="B75" s="1"/>
      <c r="C75" s="1"/>
      <c r="D75" s="2"/>
      <c r="E75" s="1"/>
      <c r="F75" s="2"/>
      <c r="G75" s="2"/>
      <c r="H75" s="2"/>
      <c r="I75" s="2"/>
      <c r="J75" s="2"/>
      <c r="K75" s="2"/>
      <c r="L75" s="2"/>
      <c r="M75" s="2"/>
      <c r="N75" s="2"/>
    </row>
    <row r="76" spans="1:14" s="3" customFormat="1" ht="14.25">
      <c r="A76" s="7"/>
      <c r="B76" s="1"/>
      <c r="C76" s="1"/>
      <c r="D76" s="2"/>
      <c r="E76" s="1"/>
      <c r="F76" s="2"/>
      <c r="G76" s="2"/>
      <c r="H76" s="2"/>
      <c r="I76" s="2"/>
      <c r="J76" s="2"/>
      <c r="K76" s="2"/>
      <c r="L76" s="2"/>
      <c r="M76" s="2"/>
      <c r="N76" s="2"/>
    </row>
    <row r="77" spans="1:14" s="3" customFormat="1" ht="14.25">
      <c r="A77" s="7"/>
      <c r="B77" s="1"/>
      <c r="C77" s="1"/>
      <c r="D77" s="2"/>
      <c r="E77" s="1"/>
      <c r="F77" s="2"/>
      <c r="G77" s="2"/>
      <c r="H77" s="2"/>
      <c r="I77" s="2"/>
      <c r="J77" s="2"/>
      <c r="K77" s="2"/>
      <c r="L77" s="2"/>
      <c r="M77" s="2"/>
      <c r="N77" s="2"/>
    </row>
    <row r="78" spans="1:14" s="3" customFormat="1" ht="14.25">
      <c r="A78" s="7"/>
      <c r="B78" s="1"/>
      <c r="C78" s="1"/>
      <c r="D78" s="2"/>
      <c r="E78" s="1"/>
      <c r="F78" s="2"/>
      <c r="G78" s="2"/>
      <c r="H78" s="2"/>
      <c r="I78" s="2"/>
      <c r="J78" s="2"/>
      <c r="K78" s="2"/>
      <c r="L78" s="2"/>
      <c r="M78" s="2"/>
      <c r="N78" s="2"/>
    </row>
    <row r="79" spans="1:14" s="3" customFormat="1" ht="14.25">
      <c r="A79" s="7"/>
      <c r="B79" s="1"/>
      <c r="C79" s="1"/>
      <c r="D79" s="2"/>
      <c r="E79" s="1"/>
      <c r="F79" s="2"/>
      <c r="G79" s="2"/>
      <c r="H79" s="2"/>
      <c r="I79" s="2"/>
      <c r="J79" s="2"/>
      <c r="K79" s="2"/>
      <c r="L79" s="2"/>
      <c r="M79" s="2"/>
      <c r="N79" s="2"/>
    </row>
    <row r="80" spans="1:14" s="3" customFormat="1" ht="14.25">
      <c r="A80" s="7"/>
      <c r="B80" s="1"/>
      <c r="C80" s="1"/>
      <c r="D80" s="2"/>
      <c r="E80" s="1"/>
      <c r="F80" s="2"/>
      <c r="G80" s="2"/>
      <c r="H80" s="2"/>
      <c r="I80" s="2"/>
      <c r="J80" s="2"/>
      <c r="K80" s="2"/>
      <c r="L80" s="2"/>
      <c r="M80" s="2"/>
      <c r="N80" s="2"/>
    </row>
    <row r="81" spans="1:14" s="3" customFormat="1" ht="14.25">
      <c r="A81" s="7"/>
      <c r="B81" s="1"/>
      <c r="C81" s="1"/>
      <c r="D81" s="2"/>
      <c r="E81" s="1"/>
      <c r="F81" s="2"/>
      <c r="G81" s="2"/>
      <c r="H81" s="2"/>
      <c r="I81" s="2"/>
      <c r="J81" s="2"/>
      <c r="K81" s="2"/>
      <c r="L81" s="2"/>
      <c r="M81" s="2"/>
      <c r="N81" s="2"/>
    </row>
    <row r="82" spans="1:14" s="3" customFormat="1" ht="14.25">
      <c r="A82" s="7"/>
      <c r="B82" s="1"/>
      <c r="C82" s="1"/>
      <c r="D82" s="2"/>
      <c r="E82" s="1"/>
      <c r="F82" s="2"/>
      <c r="G82" s="2"/>
      <c r="H82" s="2"/>
      <c r="I82" s="2"/>
      <c r="J82" s="2"/>
      <c r="K82" s="2"/>
      <c r="L82" s="2"/>
      <c r="M82" s="2"/>
      <c r="N82" s="2"/>
    </row>
    <row r="83" spans="1:14" s="3" customFormat="1" ht="14.25">
      <c r="A83" s="7"/>
      <c r="B83" s="1"/>
      <c r="C83" s="1"/>
      <c r="D83" s="2"/>
      <c r="E83" s="1"/>
      <c r="F83" s="2"/>
      <c r="G83" s="2"/>
      <c r="H83" s="2"/>
      <c r="I83" s="2"/>
      <c r="J83" s="2"/>
      <c r="K83" s="2"/>
      <c r="L83" s="2"/>
      <c r="M83" s="2"/>
      <c r="N83" s="2"/>
    </row>
    <row r="84" spans="1:14" s="3" customFormat="1" ht="14.25">
      <c r="A84" s="7"/>
      <c r="B84" s="1"/>
      <c r="C84" s="1"/>
      <c r="D84" s="2"/>
      <c r="E84" s="1"/>
      <c r="F84" s="2"/>
      <c r="G84" s="2"/>
      <c r="H84" s="2"/>
      <c r="I84" s="2"/>
      <c r="J84" s="2"/>
      <c r="K84" s="2"/>
      <c r="L84" s="2"/>
      <c r="M84" s="2"/>
      <c r="N84" s="2"/>
    </row>
    <row r="85" spans="1:14" s="3" customFormat="1" ht="14.25">
      <c r="A85" s="7"/>
      <c r="B85" s="1"/>
      <c r="C85" s="1"/>
      <c r="D85" s="2"/>
      <c r="E85" s="1"/>
      <c r="F85" s="2"/>
      <c r="G85" s="2"/>
      <c r="H85" s="2"/>
      <c r="I85" s="2"/>
      <c r="J85" s="2"/>
      <c r="K85" s="2"/>
      <c r="L85" s="2"/>
      <c r="M85" s="2"/>
      <c r="N85" s="2"/>
    </row>
    <row r="86" spans="1:14" s="3" customFormat="1" ht="14.25">
      <c r="A86" s="7"/>
      <c r="B86" s="1"/>
      <c r="C86" s="1"/>
      <c r="D86" s="2"/>
      <c r="E86" s="1"/>
      <c r="F86" s="2"/>
      <c r="G86" s="2"/>
      <c r="H86" s="2"/>
      <c r="I86" s="2"/>
      <c r="J86" s="2"/>
      <c r="K86" s="2"/>
      <c r="L86" s="2"/>
      <c r="M86" s="2"/>
      <c r="N86" s="2"/>
    </row>
    <row r="87" spans="1:14" s="3" customFormat="1" ht="14.25">
      <c r="A87" s="7"/>
      <c r="B87" s="1"/>
      <c r="C87" s="1"/>
      <c r="D87" s="2"/>
      <c r="E87" s="1"/>
      <c r="F87" s="2"/>
      <c r="G87" s="2"/>
      <c r="H87" s="2"/>
      <c r="I87" s="2"/>
      <c r="J87" s="2"/>
      <c r="K87" s="2"/>
      <c r="L87" s="2"/>
      <c r="M87" s="2"/>
      <c r="N87" s="2"/>
    </row>
  </sheetData>
  <mergeCells count="16">
    <mergeCell ref="I4:J4"/>
    <mergeCell ref="C3:C5"/>
    <mergeCell ref="A2:N2"/>
    <mergeCell ref="A3:A5"/>
    <mergeCell ref="B3:B5"/>
    <mergeCell ref="D3:F3"/>
    <mergeCell ref="N3:N5"/>
    <mergeCell ref="E4:E5"/>
    <mergeCell ref="F4:F5"/>
    <mergeCell ref="D4:D5"/>
    <mergeCell ref="G3:K3"/>
    <mergeCell ref="G4:H4"/>
    <mergeCell ref="L3:M3"/>
    <mergeCell ref="L4:L5"/>
    <mergeCell ref="M4:M5"/>
    <mergeCell ref="K4:K5"/>
  </mergeCells>
  <phoneticPr fontId="1" type="noConversion"/>
  <pageMargins left="0.65" right="0.63" top="0.75" bottom="0.75" header="0.3" footer="0.3"/>
  <pageSetup paperSize="9" orientation="landscape" r:id="rId1"/>
  <ignoredErrors>
    <ignoredError sqref="N7:N13 N14:N1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2019-12-24T07:56:51Z</cp:lastPrinted>
  <dcterms:created xsi:type="dcterms:W3CDTF">2019-11-25T01:27:09Z</dcterms:created>
  <dcterms:modified xsi:type="dcterms:W3CDTF">2020-01-01T03:09:44Z</dcterms:modified>
</cp:coreProperties>
</file>