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8"/>
  </bookViews>
  <sheets>
    <sheet name="财务收支预算总表" sheetId="1" r:id="rId1"/>
    <sheet name="部门收入预算表" sheetId="2" r:id="rId2"/>
    <sheet name="部门支出预算表 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definedNames>
    <definedName name="_xlnm._FilterDatabase" localSheetId="8" hidden="1">'项目支出绩效目标表（本次下达）'!$A$1:$J$34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<sst xmlns="http://schemas.openxmlformats.org/spreadsheetml/2006/main" count="1041" uniqueCount="484">
  <si>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</si>
  <si>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</si>
  <si>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</si>
  <si>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</si>
  <si>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</si>
  <si>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</si>
  <si>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</si>
  <si>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</si>
  <si>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</si>
  <si>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</si>
  <si>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</si>
  <si>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</si>
  <si>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</si>
  <si>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</si>
  <si>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</si>
  <si>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</si>
  <si>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</si>
  <si>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</si>
  <si>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</si>
  <si>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</si>
  <si>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</si>
  <si>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</si>
  <si>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</si>
  <si>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</si>
  <si>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</si>
  <si>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</si>
  <si>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</si>
  <si>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</si>
  <si>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</si>
  <si>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</si>
  <si>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</si>
  <si>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</si>
  <si>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</si>
  <si>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</si>
  <si>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</si>
  <si>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</si>
  <si>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</si>
  <si>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</si>
  <si>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</si>
  <si>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</si>
  <si>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</si>
  <si>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</si>
  <si>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</si>
  <si>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</si>
  <si>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</si>
  <si>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</si>
  <si>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</si>
  <si>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</si>
  <si>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</si>
  <si>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</si>
  <si>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</si>
  <si>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</si>
  <si>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</si>
  <si>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</si>
  <si>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</si>
  <si>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</si>
  <si>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</si>
  <si>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</si>
  <si>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</si>
  <si>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</si>
  <si>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</si>
  <si>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</si>
  <si>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</si>
  <si>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</si>
  <si>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</si>
  <si>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</si>
  <si>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</si>
  <si>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</si>
  <si>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</si>
  <si>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</si>
  <si>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</si>
  <si>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155</t>
  </si>
  <si>
    <t>姚安县档案馆</t>
  </si>
  <si>
    <t>155001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</si>
  <si>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</si>
  <si>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</si>
  <si>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</si>
  <si>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</si>
  <si>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</si>
  <si>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</si>
  <si>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</si>
  <si>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</si>
  <si>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</si>
  <si>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</si>
  <si>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</si>
  <si>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</si>
  <si>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</si>
  <si>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</si>
  <si>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</si>
  <si>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</si>
  <si>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</si>
  <si>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</si>
  <si>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</si>
  <si>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</si>
  <si>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</si>
  <si>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</si>
  <si>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</si>
  <si>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</si>
  <si>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</si>
  <si>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</si>
  <si>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</si>
  <si>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</si>
  <si>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20126</t>
  </si>
  <si>
    <t>档案事务</t>
  </si>
  <si>
    <t>2012601</t>
  </si>
  <si>
    <t>行政运行</t>
  </si>
  <si>
    <t>2012602</t>
  </si>
  <si>
    <t>一般行政管理事务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</si>
  <si>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</si>
  <si>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</si>
  <si>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</si>
  <si>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</si>
  <si>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</si>
  <si>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</si>
  <si>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</si>
  <si>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</si>
  <si>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</si>
  <si>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</si>
  <si>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</si>
  <si>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</si>
  <si>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</si>
  <si>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</si>
  <si>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</si>
  <si>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</si>
  <si>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</si>
  <si>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</si>
  <si>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</si>
  <si>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</si>
  <si>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</si>
  <si>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</si>
  <si>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</si>
  <si>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</si>
  <si>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</si>
  <si>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</si>
  <si>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</si>
  <si>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</si>
  <si>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</si>
  <si>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</si>
  <si>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</si>
  <si>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</si>
  <si>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</si>
  <si>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</si>
  <si>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</si>
  <si>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</si>
  <si>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</si>
  <si>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</si>
  <si>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</si>
  <si>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</si>
  <si>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</si>
  <si>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</si>
  <si>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</si>
  <si>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</si>
  <si>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</si>
  <si>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</si>
  <si>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</si>
  <si>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</si>
  <si>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</si>
  <si>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</si>
  <si>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</si>
  <si>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</si>
  <si>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</si>
  <si>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</si>
  <si>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</si>
  <si>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</si>
  <si>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</si>
  <si>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</si>
  <si>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</si>
  <si>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</si>
  <si>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</si>
  <si>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</si>
  <si>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</si>
  <si>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</si>
  <si>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</si>
  <si>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</si>
  <si>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</si>
  <si>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</si>
  <si>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</si>
  <si>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</si>
  <si>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</si>
  <si>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</si>
  <si>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</si>
  <si>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</si>
  <si>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</si>
  <si>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</si>
  <si>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</si>
  <si>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</si>
  <si>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</si>
  <si>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</si>
  <si>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</si>
  <si>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</si>
  <si>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</si>
  <si>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</si>
  <si>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</si>
  <si>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</si>
  <si>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</si>
  <si>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</si>
  <si>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</si>
  <si>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</si>
  <si>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</si>
  <si>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</si>
  <si>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</si>
  <si>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</si>
  <si>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</si>
  <si>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</si>
  <si>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</si>
  <si>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</si>
  <si>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</si>
  <si>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</si>
  <si>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</si>
  <si>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</si>
  <si>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</si>
  <si>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532325210000000024236</t>
  </si>
  <si>
    <t>事业人员基本工资</t>
  </si>
  <si>
    <t>30101</t>
  </si>
  <si>
    <t>基本工资</t>
  </si>
  <si>
    <t>532325210000000024230</t>
  </si>
  <si>
    <t>行政人员基本工资</t>
  </si>
  <si>
    <t>532325210000000024238</t>
  </si>
  <si>
    <t>事业人员津贴补贴</t>
  </si>
  <si>
    <t>30102</t>
  </si>
  <si>
    <t>津贴补贴</t>
  </si>
  <si>
    <t>532325210000000024232</t>
  </si>
  <si>
    <t>行政人员津贴补贴</t>
  </si>
  <si>
    <t>532325210000000024227</t>
  </si>
  <si>
    <t>机关综合绩效支出</t>
  </si>
  <si>
    <t>30103</t>
  </si>
  <si>
    <t>奖金</t>
  </si>
  <si>
    <t>532325210000000024231</t>
  </si>
  <si>
    <t>行政人员奖金</t>
  </si>
  <si>
    <t>532325210000000024233</t>
  </si>
  <si>
    <t>基础绩效工资</t>
  </si>
  <si>
    <t>30107</t>
  </si>
  <si>
    <t>绩效工资</t>
  </si>
  <si>
    <t>532325210000000024234</t>
  </si>
  <si>
    <t>奖励性绩效工资</t>
  </si>
  <si>
    <t>532325210000000024237</t>
  </si>
  <si>
    <t>事业人员奖金</t>
  </si>
  <si>
    <t>532325210000000024239</t>
  </si>
  <si>
    <t>事业新增奖励性绩效支出</t>
  </si>
  <si>
    <t>532325251100003716712</t>
  </si>
  <si>
    <t>改革性补贴（事业）</t>
  </si>
  <si>
    <t>532325210000000024243</t>
  </si>
  <si>
    <t>机关事业单位基本养老保险缴费</t>
  </si>
  <si>
    <t>30108</t>
  </si>
  <si>
    <t>532325210000000024248</t>
  </si>
  <si>
    <t>行政人员基本医疗</t>
  </si>
  <si>
    <t>30110</t>
  </si>
  <si>
    <t>职工基本医疗保险缴费</t>
  </si>
  <si>
    <t>532325210000000024245</t>
  </si>
  <si>
    <t>事业人员基本医疗</t>
  </si>
  <si>
    <t>532325210000000024249</t>
  </si>
  <si>
    <t>在职公务员医疗保险</t>
  </si>
  <si>
    <t>30111</t>
  </si>
  <si>
    <t>公务员医疗补助缴费</t>
  </si>
  <si>
    <t>532325210000000024246</t>
  </si>
  <si>
    <t>退休公务员医疗保险</t>
  </si>
  <si>
    <t>532325210000000024247</t>
  </si>
  <si>
    <t>行政人员大病医疗</t>
  </si>
  <si>
    <t>30112</t>
  </si>
  <si>
    <t>其他社会保障缴费</t>
  </si>
  <si>
    <t>532325210000000024244</t>
  </si>
  <si>
    <t>事业人员大病医疗</t>
  </si>
  <si>
    <t>532325210000000024242</t>
  </si>
  <si>
    <t>工伤保险</t>
  </si>
  <si>
    <t>532325231100001239787</t>
  </si>
  <si>
    <t>失业保险</t>
  </si>
  <si>
    <t>532325210000000024250</t>
  </si>
  <si>
    <t>30113</t>
  </si>
  <si>
    <t>532325210000000024253</t>
  </si>
  <si>
    <t>工会经费</t>
  </si>
  <si>
    <t>30228</t>
  </si>
  <si>
    <t>532325221100000467717</t>
  </si>
  <si>
    <t>行政公务交通补贴</t>
  </si>
  <si>
    <t>30239</t>
  </si>
  <si>
    <t>其他交通费用</t>
  </si>
  <si>
    <t>532325210000000024254</t>
  </si>
  <si>
    <t>公务交通专项经费</t>
  </si>
  <si>
    <t>532325210000000024258</t>
  </si>
  <si>
    <t>一般公用经费</t>
  </si>
  <si>
    <t>30201</t>
  </si>
  <si>
    <t>办公费</t>
  </si>
  <si>
    <t>30206</t>
  </si>
  <si>
    <t>电费</t>
  </si>
  <si>
    <t>30211</t>
  </si>
  <si>
    <t>差旅费</t>
  </si>
  <si>
    <t>532325221100000400557</t>
  </si>
  <si>
    <t>30217</t>
  </si>
  <si>
    <t>532325210000000024256</t>
  </si>
  <si>
    <t>退休公用经费</t>
  </si>
  <si>
    <t>532325210000000024251</t>
  </si>
  <si>
    <t>退休费</t>
  </si>
  <si>
    <t>30302</t>
  </si>
  <si>
    <t>532325231100001235276</t>
  </si>
  <si>
    <t>（事业）年终综合考核优秀一次性奖励资金</t>
  </si>
  <si>
    <t>532325231100001235388</t>
  </si>
  <si>
    <t>（行政）年终考核优秀一次性奖励资金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</si>
  <si>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</si>
  <si>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</si>
  <si>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</si>
  <si>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</si>
  <si>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</si>
  <si>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</si>
  <si>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</si>
  <si>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档案保管保护经费</t>
  </si>
  <si>
    <t>313 事业发展类</t>
  </si>
  <si>
    <t>532325210000000019995</t>
  </si>
  <si>
    <t>30213</t>
  </si>
  <si>
    <t>维修（护）费</t>
  </si>
  <si>
    <t>档案馆电缆更换经费</t>
  </si>
  <si>
    <t>532325251100003553903</t>
  </si>
  <si>
    <t>姚安县档案馆2025年单位资金</t>
  </si>
  <si>
    <t>532325251100003838717</t>
  </si>
  <si>
    <t>30299</t>
  </si>
  <si>
    <t>其他商品和服务支出</t>
  </si>
  <si>
    <t>姚安县档案馆信创工作经费</t>
  </si>
  <si>
    <t>311 专项业务类</t>
  </si>
  <si>
    <t>532325251100003705626</t>
  </si>
  <si>
    <t>31002</t>
  </si>
  <si>
    <t>办公设备购置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</si>
  <si>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</si>
  <si>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</si>
  <si>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</si>
  <si>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</si>
  <si>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</si>
  <si>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</si>
  <si>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</si>
  <si>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</si>
  <si>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</si>
  <si>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</si>
  <si>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</si>
  <si>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</si>
  <si>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</si>
  <si>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2025年购买电脑4台</t>
  </si>
  <si>
    <t>产出指标</t>
  </si>
  <si>
    <t>数量指标</t>
  </si>
  <si>
    <t>购置设备数量</t>
  </si>
  <si>
    <t>≥</t>
  </si>
  <si>
    <t>台（套）</t>
  </si>
  <si>
    <t>定量指标</t>
  </si>
  <si>
    <t>反映购置数量完成情况。</t>
  </si>
  <si>
    <t>效益指标</t>
  </si>
  <si>
    <t>经济效益</t>
  </si>
  <si>
    <t>设备采购经济性</t>
  </si>
  <si>
    <t>≤</t>
  </si>
  <si>
    <t>4260</t>
  </si>
  <si>
    <t>元</t>
  </si>
  <si>
    <t>反映设备采购成本低于计划数所获得的经济效益。</t>
  </si>
  <si>
    <t>满意度指标</t>
  </si>
  <si>
    <t>服务对象满意度</t>
  </si>
  <si>
    <t>使用人员满意度</t>
  </si>
  <si>
    <t>95</t>
  </si>
  <si>
    <t>%</t>
  </si>
  <si>
    <t>反映服务对象对购置设备的整体满意情况。
使用人员满意度=（对购置设备满意的人数/问卷调查人数）*100%。</t>
  </si>
  <si>
    <t>2025年档案馆专业档案保管保护经费及单位特设账户、单位资金收支专户利息，资金按要求规范收支</t>
  </si>
  <si>
    <t>单位账户开户至2025年12月利息上缴比例</t>
  </si>
  <si>
    <t>=</t>
  </si>
  <si>
    <t>100</t>
  </si>
  <si>
    <t>专业档案日常管理保护，档案安全服务；保安服务报酬；电梯安全、消防措施检查保养。</t>
  </si>
  <si>
    <t>8000</t>
  </si>
  <si>
    <t>年</t>
  </si>
  <si>
    <t>依据档案馆藏数量，按照2.5元每卷（册）的标准列入同级财政年度预算，用于消防和专用设备运行维护，档案馆安全警卫和保洁，档案防虫、驱虫和消毒，档案装裱。</t>
  </si>
  <si>
    <t>时效指标</t>
  </si>
  <si>
    <t>2026年1月底上缴完成</t>
  </si>
  <si>
    <t>社会效益</t>
  </si>
  <si>
    <t>预算执行和决算更加规范</t>
  </si>
  <si>
    <t>定性指标</t>
  </si>
  <si>
    <t>违规留存单位账户利息发生率</t>
  </si>
  <si>
    <t>0</t>
  </si>
  <si>
    <t>保护专业档案，以免造成损失，避免不必要的损失，原始档案毁损、丢失发生率大幅减少；档案的安全保障级别，有效提升；档案查全率、查准率和利用率有效提高</t>
  </si>
  <si>
    <t>缴存单位满意度</t>
  </si>
  <si>
    <t>90</t>
  </si>
  <si>
    <t>利息缴存单位满意度</t>
  </si>
  <si>
    <t>档案保管单位满意</t>
  </si>
  <si>
    <t>档案馆地下电缆绝缘层老化漏电，更换电缆125米，2025年完成。</t>
  </si>
  <si>
    <t>更换电缆125米</t>
  </si>
  <si>
    <t>125</t>
  </si>
  <si>
    <t>米</t>
  </si>
  <si>
    <t>更换档案馆地下电缆125米，确保电缆更换数量质量</t>
  </si>
  <si>
    <t>成本指标</t>
  </si>
  <si>
    <t>经济成本指标</t>
  </si>
  <si>
    <t>26125</t>
  </si>
  <si>
    <t>更换电缆125米需要成本26125元</t>
  </si>
  <si>
    <t>可持续影响</t>
  </si>
  <si>
    <t>电缆使用更换验收合格率100%，确保档案馆正常用电。</t>
  </si>
  <si>
    <t>更换电缆125米，验收合格，正常使用</t>
  </si>
  <si>
    <t>使用对象满意</t>
  </si>
  <si>
    <t>电缆使用对象满意</t>
  </si>
  <si>
    <t>依据档案馆藏数量，按照2.5元每卷（册）的标准列入同级财政年度预算，用于档案防虫、驱虫和消毒，档案装裱,，接收和抢救及搬运，民清档案和建国初期档案目录编制和录入校审、档案特殊卷盒的更换、照片冲洗、光蝶刻录和电子档案备份等。</t>
  </si>
  <si>
    <t>50000卷档案。</t>
  </si>
  <si>
    <t>卷</t>
  </si>
  <si>
    <t>对馆藏50000郑档案进行杀虫、消毒处理、成本需要1元每卷。</t>
  </si>
  <si>
    <t>质量指标</t>
  </si>
  <si>
    <t>延长档案寿命率。</t>
  </si>
  <si>
    <t>财政支出项目绩效目标。</t>
  </si>
  <si>
    <t>对破损档案进行保护、减少档案馆损失。</t>
  </si>
  <si>
    <t>节省档案抢救成本。</t>
  </si>
  <si>
    <t>生态效益</t>
  </si>
  <si>
    <t>减少对环境的污染。</t>
  </si>
  <si>
    <t>延长档案寿命。</t>
  </si>
  <si>
    <t>群众满意度。</t>
  </si>
  <si>
    <t>反映服务对象对查阅档案的满意情况。</t>
  </si>
  <si>
    <t>预算05-3表</t>
  </si>
  <si>
    <t>项目支出绩效目标表(另文下达)</t>
  </si>
  <si>
    <t>注：本部门无另文下达的项目支出，故此表无数据。</t>
  </si>
  <si>
    <t>预算06表</t>
  </si>
  <si>
    <t>政府性基金预算支出预算表</t>
  </si>
  <si>
    <t>单位名称</t>
  </si>
  <si>
    <t>本年政府性基金预算支出</t>
  </si>
  <si>
    <t>注：本部门无政府性基金预算支出预算，故此表无数据。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</si>
  <si>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</si>
  <si>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</si>
  <si>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</si>
  <si>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</si>
  <si>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</si>
  <si>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</si>
  <si>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</si>
  <si>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</si>
  <si>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</si>
  <si>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</si>
  <si>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</si>
  <si>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</si>
  <si>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</si>
  <si>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</si>
  <si>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注：本部门无政府采购预算支出预算，故此表无数据。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</si>
  <si>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</si>
  <si>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</si>
  <si>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</si>
  <si>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</si>
  <si>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</si>
  <si>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</si>
  <si>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</si>
  <si>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</si>
  <si>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</si>
  <si>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</si>
  <si>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</si>
  <si>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</si>
  <si>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</si>
  <si>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</si>
  <si>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</si>
  <si>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</si>
  <si>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</si>
  <si>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</si>
  <si>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</si>
  <si>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</si>
  <si>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</si>
  <si>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</si>
  <si>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</si>
  <si>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</si>
  <si>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</si>
  <si>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</si>
  <si>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</si>
  <si>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</si>
  <si>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注：本部门无对下转移支付预算支出预算，故此表无数据。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</si>
  <si>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</si>
  <si>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</si>
  <si>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</si>
  <si>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</si>
  <si>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</si>
  <si>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</si>
  <si>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</si>
  <si>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</si>
  <si>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</si>
  <si>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</si>
  <si>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</si>
  <si>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</si>
  <si>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</si>
  <si>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</si>
  <si>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电脑</t>
  </si>
  <si>
    <t>台</t>
  </si>
  <si>
    <t>家具和用品</t>
  </si>
  <si>
    <t>A05010602 金属质架类</t>
  </si>
  <si>
    <t>档案柜密集架</t>
  </si>
  <si>
    <t>立方米</t>
  </si>
  <si>
    <t>预算11表</t>
  </si>
  <si>
    <t>上级补助项目支出预算表</t>
  </si>
  <si>
    <t>上级补助</t>
  </si>
  <si>
    <t>注：本部门无上级补助项目预算支出预算，故此表无数据。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</si>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</sst>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hh:mm:ss"/>
    <numFmt numFmtId="179" formatCode="#,##0.00;\-#,##0.00;;@"/>
    <numFmt numFmtId="180" formatCode="yyyy\-mm\-dd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0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  <xf numFmtId="49" fontId="10" fillId="0" borderId="1">
      <alignment horizontal="left" vertical="center" wrapText="1"/>
    </xf>
  </cellStyleXfs>
  <cellXfs count="93">
    <xf numFmtId="0" fontId="0" fillId="0" borderId="0" xfId="0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6" fillId="0" borderId="1" xfId="53" applyFont="1" applyAlignment="1">
      <alignment horizontal="right" vertical="center" wrapText="1" indent="1"/>
    </xf>
    <xf numFmtId="179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8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6" applyBorder="1">
      <alignment horizontal="left" vertical="center" wrapText="1"/>
    </xf>
    <xf numFmtId="49" fontId="11" fillId="0" borderId="0" xfId="56" applyFont="1" applyBorder="1" applyAlignment="1">
      <alignment horizontal="center" vertical="center" wrapText="1"/>
    </xf>
    <xf numFmtId="49" fontId="12" fillId="0" borderId="0" xfId="56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9" fontId="15" fillId="0" borderId="1" xfId="53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49" fontId="10" fillId="0" borderId="0" xfId="56" applyBorder="1" applyAlignment="1">
      <alignment horizontal="right" vertical="center" wrapText="1"/>
    </xf>
    <xf numFmtId="49" fontId="16" fillId="0" borderId="1" xfId="56" applyFont="1" applyAlignment="1">
      <alignment horizontal="center" vertical="center" wrapText="1"/>
    </xf>
    <xf numFmtId="176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16" fillId="0" borderId="3" xfId="56" applyFont="1" applyBorder="1" applyAlignment="1">
      <alignment horizontal="left" vertical="center" wrapText="1"/>
    </xf>
    <xf numFmtId="49" fontId="16" fillId="0" borderId="4" xfId="56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6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49" fontId="16" fillId="0" borderId="0" xfId="56" applyFont="1" applyBorder="1" applyAlignment="1">
      <alignment vertical="center" wrapText="1"/>
    </xf>
    <xf numFmtId="0" fontId="18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6" xfId="0" applyFont="1" applyBorder="1" applyAlignment="1">
      <alignment vertical="center" wrapText="1"/>
      <protection locked="0"/>
    </xf>
    <xf numFmtId="0" fontId="5" fillId="0" borderId="6" xfId="0" applyFont="1" applyBorder="1" applyAlignment="1">
      <alignment vertical="center" wrapText="1"/>
      <protection locked="0"/>
    </xf>
    <xf numFmtId="0" fontId="16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left" vertical="center" wrapText="1"/>
    </xf>
    <xf numFmtId="0" fontId="22" fillId="0" borderId="6" xfId="0" applyFont="1" applyBorder="1" applyAlignment="1">
      <alignment horizontal="center" vertical="center" wrapText="1"/>
      <protection locked="0"/>
    </xf>
    <xf numFmtId="0" fontId="16" fillId="0" borderId="6" xfId="0" applyFont="1" applyBorder="1" applyAlignment="1">
      <alignment horizontal="left" vertical="center" wrapText="1"/>
      <protection locked="0"/>
    </xf>
    <xf numFmtId="4" fontId="6" fillId="0" borderId="6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right" vertical="center"/>
    </xf>
    <xf numFmtId="0" fontId="22" fillId="0" borderId="9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7" workbookViewId="0">
      <selection activeCell="A2" sqref="A2:D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3"/>
      <c r="B1" s="23"/>
      <c r="C1" s="23"/>
      <c r="D1" s="28" t="s">
        <v>0</v>
      </c>
    </row>
    <row r="2" ht="45" customHeight="1" spans="1:4">
      <c r="A2" s="24" t="s">
        <v>1</v>
      </c>
      <c r="B2" s="24"/>
      <c r="C2" s="24"/>
      <c r="D2" s="24"/>
    </row>
    <row r="3" ht="21" customHeight="1" spans="1:4">
      <c r="A3" s="23" t="str">
        <f>"单位名称："&amp;"姚安县档案馆"</f>
        <v>单位名称：姚安县档案馆</v>
      </c>
      <c r="B3" s="23"/>
      <c r="C3" s="23"/>
      <c r="D3" s="28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1241044.74</v>
      </c>
      <c r="C7" s="7" t="s">
        <v>8</v>
      </c>
      <c r="D7" s="8">
        <v>854670.96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21000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269255.19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21000</v>
      </c>
      <c r="C16" s="7" t="s">
        <v>26</v>
      </c>
      <c r="D16" s="8">
        <v>78123.39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7"/>
      <c r="C18" s="7" t="s">
        <v>28</v>
      </c>
      <c r="D18" s="8"/>
    </row>
    <row r="19" ht="20.25" customHeight="1" spans="1:4">
      <c r="A19" s="7"/>
      <c r="B19" s="87"/>
      <c r="C19" s="7" t="s">
        <v>29</v>
      </c>
      <c r="D19" s="8"/>
    </row>
    <row r="20" ht="20.25" customHeight="1" spans="1:4">
      <c r="A20" s="7"/>
      <c r="B20" s="87"/>
      <c r="C20" s="7" t="s">
        <v>30</v>
      </c>
      <c r="D20" s="8"/>
    </row>
    <row r="21" ht="20.25" customHeight="1" spans="1:4">
      <c r="A21" s="7"/>
      <c r="B21" s="87"/>
      <c r="C21" s="7" t="s">
        <v>31</v>
      </c>
      <c r="D21" s="8"/>
    </row>
    <row r="22" ht="20.25" customHeight="1" spans="1:4">
      <c r="A22" s="7"/>
      <c r="B22" s="87"/>
      <c r="C22" s="7" t="s">
        <v>32</v>
      </c>
      <c r="D22" s="8"/>
    </row>
    <row r="23" ht="20.25" customHeight="1" spans="1:4">
      <c r="A23" s="7"/>
      <c r="B23" s="87"/>
      <c r="C23" s="7" t="s">
        <v>33</v>
      </c>
      <c r="D23" s="8"/>
    </row>
    <row r="24" ht="20.25" customHeight="1" spans="1:4">
      <c r="A24" s="7"/>
      <c r="B24" s="87"/>
      <c r="C24" s="7" t="s">
        <v>34</v>
      </c>
      <c r="D24" s="8"/>
    </row>
    <row r="25" ht="20.25" customHeight="1" spans="1:4">
      <c r="A25" s="7"/>
      <c r="B25" s="87"/>
      <c r="C25" s="7" t="s">
        <v>35</v>
      </c>
      <c r="D25" s="8"/>
    </row>
    <row r="26" ht="20.25" customHeight="1" spans="1:4">
      <c r="A26" s="7"/>
      <c r="B26" s="87"/>
      <c r="C26" s="7" t="s">
        <v>36</v>
      </c>
      <c r="D26" s="8">
        <v>59995.2</v>
      </c>
    </row>
    <row r="27" ht="20.25" customHeight="1" spans="1:4">
      <c r="A27" s="7"/>
      <c r="B27" s="87"/>
      <c r="C27" s="7" t="s">
        <v>37</v>
      </c>
      <c r="D27" s="8"/>
    </row>
    <row r="28" ht="20.25" customHeight="1" spans="1:4">
      <c r="A28" s="7"/>
      <c r="B28" s="87"/>
      <c r="C28" s="7" t="s">
        <v>38</v>
      </c>
      <c r="D28" s="8"/>
    </row>
    <row r="29" ht="20.25" customHeight="1" spans="1:4">
      <c r="A29" s="7"/>
      <c r="B29" s="87"/>
      <c r="C29" s="7" t="s">
        <v>39</v>
      </c>
      <c r="D29" s="8"/>
    </row>
    <row r="30" ht="20.25" customHeight="1" spans="1:4">
      <c r="A30" s="7"/>
      <c r="B30" s="87"/>
      <c r="C30" s="7" t="s">
        <v>40</v>
      </c>
      <c r="D30" s="8"/>
    </row>
    <row r="31" ht="20.25" customHeight="1" spans="1:4">
      <c r="A31" s="7"/>
      <c r="B31" s="87"/>
      <c r="C31" s="7" t="s">
        <v>41</v>
      </c>
      <c r="D31" s="8"/>
    </row>
    <row r="32" ht="20.25" customHeight="1" spans="1:4">
      <c r="A32" s="7"/>
      <c r="B32" s="87"/>
      <c r="C32" s="7" t="s">
        <v>42</v>
      </c>
      <c r="D32" s="8"/>
    </row>
    <row r="33" ht="20.25" customHeight="1" spans="1:4">
      <c r="A33" s="7"/>
      <c r="B33" s="87"/>
      <c r="C33" s="7" t="s">
        <v>43</v>
      </c>
      <c r="D33" s="8"/>
    </row>
    <row r="34" ht="20.25" customHeight="1" spans="1:4">
      <c r="A34" s="7"/>
      <c r="B34" s="87"/>
      <c r="C34" s="7" t="s">
        <v>44</v>
      </c>
      <c r="D34" s="8"/>
    </row>
    <row r="35" ht="20.25" customHeight="1" spans="1:4">
      <c r="A35" s="7"/>
      <c r="B35" s="87"/>
      <c r="C35" s="7" t="s">
        <v>45</v>
      </c>
      <c r="D35" s="8"/>
    </row>
    <row r="36" ht="20.25" customHeight="1" spans="1:4">
      <c r="A36" s="7"/>
      <c r="B36" s="87"/>
      <c r="C36" s="7" t="s">
        <v>46</v>
      </c>
      <c r="D36" s="8"/>
    </row>
    <row r="37" ht="20.25" customHeight="1" spans="1:4">
      <c r="A37" s="88" t="s">
        <v>47</v>
      </c>
      <c r="B37" s="89">
        <v>1262044.74</v>
      </c>
      <c r="C37" s="88" t="s">
        <v>48</v>
      </c>
      <c r="D37" s="8">
        <v>1262044.74</v>
      </c>
    </row>
    <row r="38" ht="20.25" customHeight="1" spans="1:4">
      <c r="A38" s="90" t="s">
        <v>49</v>
      </c>
      <c r="B38" s="91"/>
      <c r="C38" s="92" t="s">
        <v>50</v>
      </c>
      <c r="D38" s="8"/>
    </row>
    <row r="39" ht="20.25" customHeight="1" spans="1:4">
      <c r="A39" s="88" t="s">
        <v>51</v>
      </c>
      <c r="B39" s="89">
        <v>1262044.74</v>
      </c>
      <c r="C39" s="88" t="s">
        <v>52</v>
      </c>
      <c r="D39" s="8">
        <v>1262044.74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J19" sqref="J1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8" t="s">
        <v>53</v>
      </c>
    </row>
    <row r="2" ht="30.75" customHeight="1" spans="1:20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customHeight="1" spans="1:20">
      <c r="A3" s="23" t="str">
        <f>"单位名称："&amp;"姚安县档案馆"</f>
        <v>单位名称：姚安县档案馆</v>
      </c>
      <c r="B3" s="23"/>
      <c r="C3" s="28" t="s">
        <v>55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customHeight="1" spans="1:20">
      <c r="A4" s="10" t="s">
        <v>56</v>
      </c>
      <c r="B4" s="10" t="s">
        <v>57</v>
      </c>
      <c r="C4" s="10" t="s">
        <v>58</v>
      </c>
      <c r="D4" s="10" t="s">
        <v>59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60</v>
      </c>
      <c r="E5" s="10" t="s">
        <v>61</v>
      </c>
      <c r="F5" s="10" t="s">
        <v>62</v>
      </c>
      <c r="G5" s="10" t="s">
        <v>63</v>
      </c>
      <c r="H5" s="10" t="s">
        <v>64</v>
      </c>
      <c r="I5" s="10" t="s">
        <v>65</v>
      </c>
      <c r="J5" s="10"/>
      <c r="K5" s="10"/>
      <c r="L5" s="10"/>
      <c r="M5" s="10"/>
      <c r="N5" s="10"/>
      <c r="O5" s="10" t="s">
        <v>60</v>
      </c>
      <c r="P5" s="10" t="s">
        <v>61</v>
      </c>
      <c r="Q5" s="10" t="s">
        <v>62</v>
      </c>
      <c r="R5" s="10" t="s">
        <v>63</v>
      </c>
      <c r="S5" s="10" t="s">
        <v>64</v>
      </c>
      <c r="T5" s="10" t="s">
        <v>65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60</v>
      </c>
      <c r="J6" s="10" t="s">
        <v>66</v>
      </c>
      <c r="K6" s="10" t="s">
        <v>67</v>
      </c>
      <c r="L6" s="10" t="s">
        <v>68</v>
      </c>
      <c r="M6" s="10" t="s">
        <v>69</v>
      </c>
      <c r="N6" s="10" t="s">
        <v>70</v>
      </c>
      <c r="O6" s="10"/>
      <c r="P6" s="10"/>
      <c r="Q6" s="10"/>
      <c r="R6" s="10"/>
      <c r="S6" s="10"/>
      <c r="T6" s="10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7" t="s">
        <v>71</v>
      </c>
      <c r="B8" s="7" t="s">
        <v>72</v>
      </c>
      <c r="C8" s="8">
        <v>1262044.74</v>
      </c>
      <c r="D8" s="8">
        <v>1262044.74</v>
      </c>
      <c r="E8" s="8">
        <v>1241044.74</v>
      </c>
      <c r="F8" s="8"/>
      <c r="G8" s="8"/>
      <c r="H8" s="8"/>
      <c r="I8" s="8">
        <v>21000</v>
      </c>
      <c r="J8" s="8"/>
      <c r="K8" s="8"/>
      <c r="L8" s="8"/>
      <c r="M8" s="8"/>
      <c r="N8" s="8">
        <v>21000</v>
      </c>
      <c r="O8" s="8"/>
      <c r="P8" s="8"/>
      <c r="Q8" s="8"/>
      <c r="R8" s="8"/>
      <c r="S8" s="8"/>
      <c r="T8" s="8"/>
    </row>
    <row r="9" ht="31.6" customHeight="1" spans="1:20">
      <c r="A9" s="9" t="s">
        <v>73</v>
      </c>
      <c r="B9" s="9" t="s">
        <v>72</v>
      </c>
      <c r="C9" s="8">
        <v>1262044.74</v>
      </c>
      <c r="D9" s="8">
        <v>1262044.74</v>
      </c>
      <c r="E9" s="8">
        <v>1241044.74</v>
      </c>
      <c r="F9" s="8"/>
      <c r="G9" s="8"/>
      <c r="H9" s="8"/>
      <c r="I9" s="8">
        <v>21000</v>
      </c>
      <c r="J9" s="8"/>
      <c r="K9" s="8"/>
      <c r="L9" s="8"/>
      <c r="M9" s="8"/>
      <c r="N9" s="8">
        <v>21000</v>
      </c>
      <c r="O9" s="8"/>
      <c r="P9" s="8"/>
      <c r="Q9" s="8"/>
      <c r="R9" s="8"/>
      <c r="S9" s="8"/>
      <c r="T9" s="8"/>
    </row>
    <row r="10" ht="31.6" customHeight="1" spans="1:20">
      <c r="A10" s="85" t="s">
        <v>58</v>
      </c>
      <c r="B10" s="85"/>
      <c r="C10" s="8">
        <v>1262044.74</v>
      </c>
      <c r="D10" s="8">
        <v>1262044.74</v>
      </c>
      <c r="E10" s="8">
        <v>1241044.74</v>
      </c>
      <c r="F10" s="8"/>
      <c r="G10" s="8"/>
      <c r="H10" s="8"/>
      <c r="I10" s="8">
        <v>21000</v>
      </c>
      <c r="J10" s="8"/>
      <c r="K10" s="8"/>
      <c r="L10" s="8"/>
      <c r="M10" s="8"/>
      <c r="N10" s="8">
        <v>21000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A9" workbookViewId="0">
      <selection activeCell="H15" sqref="H15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" t="s">
        <v>74</v>
      </c>
    </row>
    <row r="2" ht="30.75" customHeight="1" spans="1:15">
      <c r="A2" s="12" t="s">
        <v>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"单位名称："&amp;"姚安县档案馆"</f>
        <v>单位名称：姚安县档案馆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76</v>
      </c>
      <c r="B4" s="10" t="s">
        <v>77</v>
      </c>
      <c r="C4" s="10" t="s">
        <v>58</v>
      </c>
      <c r="D4" s="10" t="s">
        <v>61</v>
      </c>
      <c r="E4" s="10"/>
      <c r="F4" s="10"/>
      <c r="G4" s="10" t="s">
        <v>62</v>
      </c>
      <c r="H4" s="10" t="s">
        <v>63</v>
      </c>
      <c r="I4" s="10" t="s">
        <v>78</v>
      </c>
      <c r="J4" s="10" t="s">
        <v>65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60</v>
      </c>
      <c r="E5" s="10" t="s">
        <v>79</v>
      </c>
      <c r="F5" s="10" t="s">
        <v>80</v>
      </c>
      <c r="G5" s="10"/>
      <c r="H5" s="10"/>
      <c r="I5" s="10"/>
      <c r="J5" s="10" t="s">
        <v>60</v>
      </c>
      <c r="K5" s="10" t="s">
        <v>81</v>
      </c>
      <c r="L5" s="10" t="s">
        <v>82</v>
      </c>
      <c r="M5" s="10" t="s">
        <v>83</v>
      </c>
      <c r="N5" s="10" t="s">
        <v>84</v>
      </c>
      <c r="O5" s="10" t="s">
        <v>85</v>
      </c>
    </row>
    <row r="6" ht="20.35" customHeight="1" spans="1:15">
      <c r="A6" s="80" t="s">
        <v>86</v>
      </c>
      <c r="B6" s="80" t="s">
        <v>87</v>
      </c>
      <c r="C6" s="80" t="s">
        <v>88</v>
      </c>
      <c r="D6" s="81" t="s">
        <v>89</v>
      </c>
      <c r="E6" s="81" t="s">
        <v>90</v>
      </c>
      <c r="F6" s="81" t="s">
        <v>91</v>
      </c>
      <c r="G6" s="81" t="s">
        <v>92</v>
      </c>
      <c r="H6" s="81" t="s">
        <v>93</v>
      </c>
      <c r="I6" s="81" t="s">
        <v>94</v>
      </c>
      <c r="J6" s="81" t="s">
        <v>95</v>
      </c>
      <c r="K6" s="81" t="s">
        <v>96</v>
      </c>
      <c r="L6" s="81" t="s">
        <v>97</v>
      </c>
      <c r="M6" s="81" t="s">
        <v>98</v>
      </c>
      <c r="N6" s="80" t="s">
        <v>99</v>
      </c>
      <c r="O6" s="86">
        <v>15</v>
      </c>
    </row>
    <row r="7" ht="24" customHeight="1" spans="1:15">
      <c r="A7" s="7" t="s">
        <v>100</v>
      </c>
      <c r="B7" s="82" t="s">
        <v>101</v>
      </c>
      <c r="C7" s="8">
        <v>854670.96</v>
      </c>
      <c r="D7" s="8">
        <v>833670.96</v>
      </c>
      <c r="E7" s="8">
        <v>636505.96</v>
      </c>
      <c r="F7" s="8">
        <v>197165</v>
      </c>
      <c r="G7" s="8"/>
      <c r="H7" s="8"/>
      <c r="I7" s="8"/>
      <c r="J7" s="8">
        <v>21000</v>
      </c>
      <c r="K7" s="8"/>
      <c r="L7" s="8"/>
      <c r="M7" s="8"/>
      <c r="N7" s="8"/>
      <c r="O7" s="8">
        <v>21000</v>
      </c>
    </row>
    <row r="8" ht="24" customHeight="1" spans="1:15">
      <c r="A8" s="9" t="s">
        <v>102</v>
      </c>
      <c r="B8" s="83" t="s">
        <v>103</v>
      </c>
      <c r="C8" s="8">
        <v>854670.96</v>
      </c>
      <c r="D8" s="8">
        <v>833670.96</v>
      </c>
      <c r="E8" s="8">
        <v>636505.96</v>
      </c>
      <c r="F8" s="8">
        <v>197165</v>
      </c>
      <c r="G8" s="8"/>
      <c r="H8" s="8"/>
      <c r="I8" s="8"/>
      <c r="J8" s="8">
        <v>21000</v>
      </c>
      <c r="K8" s="8"/>
      <c r="L8" s="8"/>
      <c r="M8" s="8"/>
      <c r="N8" s="8"/>
      <c r="O8" s="8">
        <v>21000</v>
      </c>
    </row>
    <row r="9" ht="24" customHeight="1" spans="1:15">
      <c r="A9" s="68" t="s">
        <v>104</v>
      </c>
      <c r="B9" s="84" t="s">
        <v>105</v>
      </c>
      <c r="C9" s="8">
        <v>636505.96</v>
      </c>
      <c r="D9" s="8">
        <v>636505.96</v>
      </c>
      <c r="E9" s="8">
        <v>636505.96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8" t="s">
        <v>106</v>
      </c>
      <c r="B10" s="84" t="s">
        <v>107</v>
      </c>
      <c r="C10" s="8">
        <v>218165</v>
      </c>
      <c r="D10" s="8">
        <v>197165</v>
      </c>
      <c r="E10" s="8"/>
      <c r="F10" s="8">
        <v>197165</v>
      </c>
      <c r="G10" s="8"/>
      <c r="H10" s="8"/>
      <c r="I10" s="8"/>
      <c r="J10" s="8">
        <v>21000</v>
      </c>
      <c r="K10" s="8"/>
      <c r="L10" s="8"/>
      <c r="M10" s="8"/>
      <c r="N10" s="8"/>
      <c r="O10" s="8">
        <v>21000</v>
      </c>
    </row>
    <row r="11" ht="24" customHeight="1" spans="1:15">
      <c r="A11" s="7" t="s">
        <v>108</v>
      </c>
      <c r="B11" s="82" t="s">
        <v>109</v>
      </c>
      <c r="C11" s="8">
        <v>269255.19</v>
      </c>
      <c r="D11" s="8">
        <v>269255.19</v>
      </c>
      <c r="E11" s="8">
        <v>269255.19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9" t="s">
        <v>110</v>
      </c>
      <c r="B12" s="83" t="s">
        <v>111</v>
      </c>
      <c r="C12" s="8">
        <v>269255.19</v>
      </c>
      <c r="D12" s="8">
        <v>269255.19</v>
      </c>
      <c r="E12" s="8">
        <v>269255.19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8" t="s">
        <v>112</v>
      </c>
      <c r="B13" s="84" t="s">
        <v>113</v>
      </c>
      <c r="C13" s="8">
        <v>176032.8</v>
      </c>
      <c r="D13" s="8">
        <v>176032.8</v>
      </c>
      <c r="E13" s="8">
        <v>176032.8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8" t="s">
        <v>114</v>
      </c>
      <c r="B14" s="84" t="s">
        <v>115</v>
      </c>
      <c r="C14" s="8">
        <v>93222.39</v>
      </c>
      <c r="D14" s="8">
        <v>93222.39</v>
      </c>
      <c r="E14" s="8">
        <v>93222.39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116</v>
      </c>
      <c r="B15" s="82" t="s">
        <v>117</v>
      </c>
      <c r="C15" s="8">
        <v>78123.39</v>
      </c>
      <c r="D15" s="8">
        <v>78123.39</v>
      </c>
      <c r="E15" s="8">
        <v>78123.39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9" t="s">
        <v>118</v>
      </c>
      <c r="B16" s="83" t="s">
        <v>119</v>
      </c>
      <c r="C16" s="8">
        <v>78123.39</v>
      </c>
      <c r="D16" s="8">
        <v>78123.39</v>
      </c>
      <c r="E16" s="8">
        <v>78123.39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8" t="s">
        <v>120</v>
      </c>
      <c r="B17" s="84" t="s">
        <v>121</v>
      </c>
      <c r="C17" s="8">
        <v>12923.26</v>
      </c>
      <c r="D17" s="8">
        <v>12923.26</v>
      </c>
      <c r="E17" s="8">
        <v>12923.26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8" t="s">
        <v>122</v>
      </c>
      <c r="B18" s="84" t="s">
        <v>123</v>
      </c>
      <c r="C18" s="8">
        <v>17132.74</v>
      </c>
      <c r="D18" s="8">
        <v>17132.74</v>
      </c>
      <c r="E18" s="8">
        <v>17132.74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8" t="s">
        <v>124</v>
      </c>
      <c r="B19" s="84" t="s">
        <v>125</v>
      </c>
      <c r="C19" s="8">
        <v>42945.39</v>
      </c>
      <c r="D19" s="8">
        <v>42945.39</v>
      </c>
      <c r="E19" s="8">
        <v>42945.39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8" t="s">
        <v>126</v>
      </c>
      <c r="B20" s="84" t="s">
        <v>127</v>
      </c>
      <c r="C20" s="8">
        <v>5122</v>
      </c>
      <c r="D20" s="8">
        <v>5122</v>
      </c>
      <c r="E20" s="8">
        <v>5122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128</v>
      </c>
      <c r="B21" s="82" t="s">
        <v>129</v>
      </c>
      <c r="C21" s="8">
        <v>59995.2</v>
      </c>
      <c r="D21" s="8">
        <v>59995.2</v>
      </c>
      <c r="E21" s="8">
        <v>59995.2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9" t="s">
        <v>130</v>
      </c>
      <c r="B22" s="83" t="s">
        <v>131</v>
      </c>
      <c r="C22" s="8">
        <v>59995.2</v>
      </c>
      <c r="D22" s="8">
        <v>59995.2</v>
      </c>
      <c r="E22" s="8">
        <v>59995.2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8" t="s">
        <v>132</v>
      </c>
      <c r="B23" s="84" t="s">
        <v>133</v>
      </c>
      <c r="C23" s="8">
        <v>59995.2</v>
      </c>
      <c r="D23" s="8">
        <v>59995.2</v>
      </c>
      <c r="E23" s="8">
        <v>59995.2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85" t="s">
        <v>58</v>
      </c>
      <c r="B24" s="85"/>
      <c r="C24" s="8">
        <v>1262044.74</v>
      </c>
      <c r="D24" s="8">
        <v>1241044.74</v>
      </c>
      <c r="E24" s="8">
        <v>1043879.74</v>
      </c>
      <c r="F24" s="8">
        <v>197165</v>
      </c>
      <c r="G24" s="8"/>
      <c r="H24" s="8"/>
      <c r="I24" s="8"/>
      <c r="J24" s="8">
        <v>21000</v>
      </c>
      <c r="K24" s="8"/>
      <c r="L24" s="8"/>
      <c r="M24" s="8"/>
      <c r="N24" s="8"/>
      <c r="O24" s="8">
        <v>21000</v>
      </c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2" sqref="A2:D2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7" t="s">
        <v>134</v>
      </c>
      <c r="B1" s="17"/>
      <c r="C1" s="17"/>
      <c r="D1" s="17"/>
    </row>
    <row r="2" ht="43.15" customHeight="1" spans="1:4">
      <c r="A2" s="12" t="s">
        <v>135</v>
      </c>
      <c r="B2" s="12"/>
      <c r="C2" s="12"/>
      <c r="D2" s="12"/>
    </row>
    <row r="3" customHeight="1" spans="1:4">
      <c r="A3" s="4" t="str">
        <f>"单位名称："&amp;"姚安县档案馆"</f>
        <v>单位名称：姚安县档案馆</v>
      </c>
      <c r="B3" s="4"/>
      <c r="C3" s="69"/>
      <c r="D3" s="2" t="s">
        <v>55</v>
      </c>
    </row>
    <row r="4" customHeight="1" spans="1:4">
      <c r="A4" s="70" t="s">
        <v>136</v>
      </c>
      <c r="B4" s="70"/>
      <c r="C4" s="70" t="s">
        <v>137</v>
      </c>
      <c r="D4" s="70"/>
    </row>
    <row r="5" ht="42" customHeight="1" spans="1:4">
      <c r="A5" s="70" t="s">
        <v>5</v>
      </c>
      <c r="B5" s="70" t="str">
        <f t="shared" ref="B5:D5" si="0">"2025"&amp;"年预算数"</f>
        <v>2025年预算数</v>
      </c>
      <c r="C5" s="5" t="s">
        <v>138</v>
      </c>
      <c r="D5" s="70" t="str">
        <f t="shared" si="0"/>
        <v>2025年预算数</v>
      </c>
    </row>
    <row r="6" ht="24.1" customHeight="1" spans="1:4">
      <c r="A6" s="71" t="s">
        <v>139</v>
      </c>
      <c r="B6" s="8">
        <v>1241044.74</v>
      </c>
      <c r="C6" s="72" t="s">
        <v>140</v>
      </c>
      <c r="D6" s="8">
        <v>1241044.74</v>
      </c>
    </row>
    <row r="7" ht="24.1" customHeight="1" spans="1:4">
      <c r="A7" s="71" t="s">
        <v>141</v>
      </c>
      <c r="B7" s="8">
        <v>1241044.74</v>
      </c>
      <c r="C7" s="72" t="s">
        <v>142</v>
      </c>
      <c r="D7" s="8">
        <v>833670.96</v>
      </c>
    </row>
    <row r="8" ht="24.1" customHeight="1" spans="1:4">
      <c r="A8" s="71" t="s">
        <v>143</v>
      </c>
      <c r="B8" s="8"/>
      <c r="C8" s="72" t="s">
        <v>144</v>
      </c>
      <c r="D8" s="8"/>
    </row>
    <row r="9" ht="24.1" customHeight="1" spans="1:4">
      <c r="A9" s="71" t="s">
        <v>145</v>
      </c>
      <c r="B9" s="8"/>
      <c r="C9" s="72" t="s">
        <v>146</v>
      </c>
      <c r="D9" s="8"/>
    </row>
    <row r="10" ht="24.1" customHeight="1" spans="1:4">
      <c r="A10" s="71" t="s">
        <v>147</v>
      </c>
      <c r="B10" s="8"/>
      <c r="C10" s="72" t="s">
        <v>148</v>
      </c>
      <c r="D10" s="8"/>
    </row>
    <row r="11" ht="24.1" customHeight="1" spans="1:4">
      <c r="A11" s="71" t="s">
        <v>141</v>
      </c>
      <c r="B11" s="8"/>
      <c r="C11" s="72" t="s">
        <v>149</v>
      </c>
      <c r="D11" s="8"/>
    </row>
    <row r="12" ht="24.1" customHeight="1" spans="1:4">
      <c r="A12" s="73" t="s">
        <v>143</v>
      </c>
      <c r="B12" s="8"/>
      <c r="C12" s="74" t="s">
        <v>150</v>
      </c>
      <c r="D12" s="8"/>
    </row>
    <row r="13" ht="24.1" customHeight="1" spans="1:4">
      <c r="A13" s="73" t="s">
        <v>145</v>
      </c>
      <c r="B13" s="8"/>
      <c r="C13" s="74" t="s">
        <v>151</v>
      </c>
      <c r="D13" s="8"/>
    </row>
    <row r="14" ht="24.1" customHeight="1" spans="1:4">
      <c r="A14" s="75"/>
      <c r="B14" s="8"/>
      <c r="C14" s="74" t="s">
        <v>152</v>
      </c>
      <c r="D14" s="8">
        <v>269255.19</v>
      </c>
    </row>
    <row r="15" ht="24.1" customHeight="1" spans="1:4">
      <c r="A15" s="75"/>
      <c r="B15" s="8"/>
      <c r="C15" s="74" t="s">
        <v>153</v>
      </c>
      <c r="D15" s="8"/>
    </row>
    <row r="16" ht="24.1" customHeight="1" spans="1:4">
      <c r="A16" s="75"/>
      <c r="B16" s="8"/>
      <c r="C16" s="74" t="s">
        <v>154</v>
      </c>
      <c r="D16" s="8">
        <v>78123.39</v>
      </c>
    </row>
    <row r="17" ht="24.1" customHeight="1" spans="1:4">
      <c r="A17" s="75"/>
      <c r="B17" s="8"/>
      <c r="C17" s="74" t="s">
        <v>155</v>
      </c>
      <c r="D17" s="8"/>
    </row>
    <row r="18" ht="24.1" customHeight="1" spans="1:4">
      <c r="A18" s="75"/>
      <c r="B18" s="8"/>
      <c r="C18" s="74" t="s">
        <v>156</v>
      </c>
      <c r="D18" s="8"/>
    </row>
    <row r="19" ht="24.1" customHeight="1" spans="1:4">
      <c r="A19" s="75"/>
      <c r="B19" s="8"/>
      <c r="C19" s="74" t="s">
        <v>157</v>
      </c>
      <c r="D19" s="8"/>
    </row>
    <row r="20" ht="24.1" customHeight="1" spans="1:4">
      <c r="A20" s="75"/>
      <c r="B20" s="8"/>
      <c r="C20" s="74" t="s">
        <v>158</v>
      </c>
      <c r="D20" s="8"/>
    </row>
    <row r="21" ht="24.1" customHeight="1" spans="1:4">
      <c r="A21" s="75"/>
      <c r="B21" s="8"/>
      <c r="C21" s="74" t="s">
        <v>159</v>
      </c>
      <c r="D21" s="8"/>
    </row>
    <row r="22" ht="24.1" customHeight="1" spans="1:4">
      <c r="A22" s="75"/>
      <c r="B22" s="8"/>
      <c r="C22" s="74" t="s">
        <v>160</v>
      </c>
      <c r="D22" s="8"/>
    </row>
    <row r="23" ht="24.1" customHeight="1" spans="1:4">
      <c r="A23" s="75"/>
      <c r="B23" s="8"/>
      <c r="C23" s="74" t="s">
        <v>161</v>
      </c>
      <c r="D23" s="8"/>
    </row>
    <row r="24" ht="24.1" customHeight="1" spans="1:4">
      <c r="A24" s="75"/>
      <c r="B24" s="8"/>
      <c r="C24" s="74" t="s">
        <v>162</v>
      </c>
      <c r="D24" s="8"/>
    </row>
    <row r="25" ht="24.1" customHeight="1" spans="1:4">
      <c r="A25" s="75"/>
      <c r="B25" s="8"/>
      <c r="C25" s="74" t="s">
        <v>163</v>
      </c>
      <c r="D25" s="8"/>
    </row>
    <row r="26" ht="24.1" customHeight="1" spans="1:4">
      <c r="A26" s="75"/>
      <c r="B26" s="8"/>
      <c r="C26" s="74" t="s">
        <v>164</v>
      </c>
      <c r="D26" s="8">
        <v>59995.2</v>
      </c>
    </row>
    <row r="27" ht="24.1" customHeight="1" spans="1:4">
      <c r="A27" s="75"/>
      <c r="B27" s="8"/>
      <c r="C27" s="74" t="s">
        <v>165</v>
      </c>
      <c r="D27" s="8"/>
    </row>
    <row r="28" ht="24.1" customHeight="1" spans="1:4">
      <c r="A28" s="75"/>
      <c r="B28" s="8"/>
      <c r="C28" s="74" t="s">
        <v>166</v>
      </c>
      <c r="D28" s="8"/>
    </row>
    <row r="29" ht="24.1" customHeight="1" spans="1:4">
      <c r="A29" s="75"/>
      <c r="B29" s="8"/>
      <c r="C29" s="74" t="s">
        <v>167</v>
      </c>
      <c r="D29" s="8"/>
    </row>
    <row r="30" ht="24.1" customHeight="1" spans="1:4">
      <c r="A30" s="75"/>
      <c r="B30" s="8"/>
      <c r="C30" s="74" t="s">
        <v>168</v>
      </c>
      <c r="D30" s="8"/>
    </row>
    <row r="31" ht="24.1" customHeight="1" spans="1:4">
      <c r="A31" s="75"/>
      <c r="B31" s="8"/>
      <c r="C31" s="73" t="s">
        <v>169</v>
      </c>
      <c r="D31" s="8"/>
    </row>
    <row r="32" ht="24.1" customHeight="1" spans="1:4">
      <c r="A32" s="75"/>
      <c r="B32" s="8"/>
      <c r="C32" s="73" t="s">
        <v>170</v>
      </c>
      <c r="D32" s="8"/>
    </row>
    <row r="33" ht="24.1" customHeight="1" spans="1:4">
      <c r="A33" s="75"/>
      <c r="B33" s="8"/>
      <c r="C33" s="76" t="s">
        <v>171</v>
      </c>
      <c r="D33" s="8"/>
    </row>
    <row r="34" ht="24" customHeight="1" spans="1:4">
      <c r="A34" s="77"/>
      <c r="B34" s="8"/>
      <c r="C34" s="78" t="s">
        <v>172</v>
      </c>
      <c r="D34" s="8"/>
    </row>
    <row r="35" ht="24" customHeight="1" spans="1:4">
      <c r="A35" s="77"/>
      <c r="B35" s="8"/>
      <c r="C35" s="78" t="s">
        <v>173</v>
      </c>
      <c r="D35" s="8"/>
    </row>
    <row r="36" ht="24" customHeight="1" spans="1:4">
      <c r="A36" s="77"/>
      <c r="B36" s="8"/>
      <c r="C36" s="78" t="s">
        <v>174</v>
      </c>
      <c r="D36" s="8"/>
    </row>
    <row r="37" ht="24" customHeight="1" spans="1:4">
      <c r="A37" s="77"/>
      <c r="B37" s="8"/>
      <c r="C37" s="76" t="s">
        <v>175</v>
      </c>
      <c r="D37" s="79"/>
    </row>
    <row r="38" ht="24.1" customHeight="1" spans="1:4">
      <c r="A38" s="77" t="s">
        <v>51</v>
      </c>
      <c r="B38" s="8">
        <v>1241044.74</v>
      </c>
      <c r="C38" s="77" t="s">
        <v>176</v>
      </c>
      <c r="D38" s="8">
        <v>1241044.74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8" t="s">
        <v>177</v>
      </c>
      <c r="B1" s="28"/>
      <c r="C1" s="28"/>
      <c r="D1" s="28"/>
      <c r="E1" s="28"/>
      <c r="F1" s="28"/>
      <c r="G1" s="28"/>
    </row>
    <row r="2" ht="35.65" customHeight="1" spans="1:7">
      <c r="A2" s="24" t="s">
        <v>178</v>
      </c>
      <c r="B2" s="24"/>
      <c r="C2" s="24"/>
      <c r="D2" s="24"/>
      <c r="E2" s="24"/>
      <c r="F2" s="24"/>
      <c r="G2" s="24"/>
    </row>
    <row r="3" ht="26.35" customHeight="1" spans="1:7">
      <c r="A3" s="23" t="str">
        <f>"单位名称："&amp;"姚安县档案馆"</f>
        <v>单位名称：姚安县档案馆</v>
      </c>
      <c r="B3" s="23"/>
      <c r="C3" s="23"/>
      <c r="D3" s="23"/>
      <c r="E3" s="23"/>
      <c r="F3" s="67"/>
      <c r="G3" s="28" t="s">
        <v>2</v>
      </c>
    </row>
    <row r="4" ht="18.85" customHeight="1" spans="1:7">
      <c r="A4" s="10" t="s">
        <v>179</v>
      </c>
      <c r="B4" s="10"/>
      <c r="C4" s="10" t="s">
        <v>58</v>
      </c>
      <c r="D4" s="10" t="s">
        <v>79</v>
      </c>
      <c r="E4" s="10"/>
      <c r="F4" s="10"/>
      <c r="G4" s="10" t="s">
        <v>80</v>
      </c>
    </row>
    <row r="5" ht="18.85" customHeight="1" spans="1:7">
      <c r="A5" s="10" t="s">
        <v>76</v>
      </c>
      <c r="B5" s="10" t="s">
        <v>77</v>
      </c>
      <c r="C5" s="10"/>
      <c r="D5" s="10" t="s">
        <v>60</v>
      </c>
      <c r="E5" s="10" t="s">
        <v>180</v>
      </c>
      <c r="F5" s="10" t="s">
        <v>181</v>
      </c>
      <c r="G5" s="10"/>
    </row>
    <row r="6" ht="18.85" customHeight="1" spans="1:7">
      <c r="A6" s="10" t="s">
        <v>86</v>
      </c>
      <c r="B6" s="10">
        <v>2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92</v>
      </c>
    </row>
    <row r="7" ht="18.85" customHeight="1" spans="1:7">
      <c r="A7" s="7" t="s">
        <v>100</v>
      </c>
      <c r="B7" s="7" t="s">
        <v>101</v>
      </c>
      <c r="C7" s="8">
        <v>833670.96</v>
      </c>
      <c r="D7" s="8">
        <v>636505.96</v>
      </c>
      <c r="E7" s="8">
        <v>588749.96</v>
      </c>
      <c r="F7" s="8">
        <v>47756</v>
      </c>
      <c r="G7" s="8">
        <v>197165</v>
      </c>
    </row>
    <row r="8" ht="18.85" customHeight="1" spans="1:7">
      <c r="A8" s="9" t="s">
        <v>102</v>
      </c>
      <c r="B8" s="9" t="s">
        <v>103</v>
      </c>
      <c r="C8" s="8">
        <v>833670.96</v>
      </c>
      <c r="D8" s="8">
        <v>636505.96</v>
      </c>
      <c r="E8" s="8">
        <v>588749.96</v>
      </c>
      <c r="F8" s="8">
        <v>47756</v>
      </c>
      <c r="G8" s="8">
        <v>197165</v>
      </c>
    </row>
    <row r="9" ht="18.85" customHeight="1" spans="1:7">
      <c r="A9" s="68" t="s">
        <v>104</v>
      </c>
      <c r="B9" s="68" t="s">
        <v>105</v>
      </c>
      <c r="C9" s="8">
        <v>636505.96</v>
      </c>
      <c r="D9" s="8">
        <v>636505.96</v>
      </c>
      <c r="E9" s="8">
        <v>588749.96</v>
      </c>
      <c r="F9" s="8">
        <v>47756</v>
      </c>
      <c r="G9" s="8"/>
    </row>
    <row r="10" ht="18.85" customHeight="1" spans="1:7">
      <c r="A10" s="68" t="s">
        <v>106</v>
      </c>
      <c r="B10" s="68" t="s">
        <v>107</v>
      </c>
      <c r="C10" s="8">
        <v>197165</v>
      </c>
      <c r="D10" s="8"/>
      <c r="E10" s="8"/>
      <c r="F10" s="8"/>
      <c r="G10" s="8">
        <v>197165</v>
      </c>
    </row>
    <row r="11" ht="18.85" customHeight="1" spans="1:7">
      <c r="A11" s="7" t="s">
        <v>108</v>
      </c>
      <c r="B11" s="7" t="s">
        <v>109</v>
      </c>
      <c r="C11" s="8">
        <v>269255.19</v>
      </c>
      <c r="D11" s="8">
        <v>269255.19</v>
      </c>
      <c r="E11" s="8">
        <v>266855.19</v>
      </c>
      <c r="F11" s="8">
        <v>2400</v>
      </c>
      <c r="G11" s="8"/>
    </row>
    <row r="12" ht="18.85" customHeight="1" spans="1:7">
      <c r="A12" s="9" t="s">
        <v>110</v>
      </c>
      <c r="B12" s="9" t="s">
        <v>111</v>
      </c>
      <c r="C12" s="8">
        <v>269255.19</v>
      </c>
      <c r="D12" s="8">
        <v>269255.19</v>
      </c>
      <c r="E12" s="8">
        <v>266855.19</v>
      </c>
      <c r="F12" s="8">
        <v>2400</v>
      </c>
      <c r="G12" s="8"/>
    </row>
    <row r="13" ht="18.85" customHeight="1" spans="1:7">
      <c r="A13" s="68" t="s">
        <v>112</v>
      </c>
      <c r="B13" s="68" t="s">
        <v>113</v>
      </c>
      <c r="C13" s="8">
        <v>176032.8</v>
      </c>
      <c r="D13" s="8">
        <v>176032.8</v>
      </c>
      <c r="E13" s="8">
        <v>173632.8</v>
      </c>
      <c r="F13" s="8">
        <v>2400</v>
      </c>
      <c r="G13" s="8"/>
    </row>
    <row r="14" ht="18.85" customHeight="1" spans="1:7">
      <c r="A14" s="68" t="s">
        <v>114</v>
      </c>
      <c r="B14" s="68" t="s">
        <v>115</v>
      </c>
      <c r="C14" s="8">
        <v>93222.39</v>
      </c>
      <c r="D14" s="8">
        <v>93222.39</v>
      </c>
      <c r="E14" s="8">
        <v>93222.39</v>
      </c>
      <c r="F14" s="8"/>
      <c r="G14" s="8"/>
    </row>
    <row r="15" ht="18.85" customHeight="1" spans="1:7">
      <c r="A15" s="7" t="s">
        <v>116</v>
      </c>
      <c r="B15" s="7" t="s">
        <v>117</v>
      </c>
      <c r="C15" s="8">
        <v>78123.39</v>
      </c>
      <c r="D15" s="8">
        <v>78123.39</v>
      </c>
      <c r="E15" s="8">
        <v>78123.39</v>
      </c>
      <c r="F15" s="8"/>
      <c r="G15" s="8"/>
    </row>
    <row r="16" ht="18.85" customHeight="1" spans="1:7">
      <c r="A16" s="9" t="s">
        <v>118</v>
      </c>
      <c r="B16" s="9" t="s">
        <v>119</v>
      </c>
      <c r="C16" s="8">
        <v>78123.39</v>
      </c>
      <c r="D16" s="8">
        <v>78123.39</v>
      </c>
      <c r="E16" s="8">
        <v>78123.39</v>
      </c>
      <c r="F16" s="8"/>
      <c r="G16" s="8"/>
    </row>
    <row r="17" ht="18.85" customHeight="1" spans="1:7">
      <c r="A17" s="68" t="s">
        <v>120</v>
      </c>
      <c r="B17" s="68" t="s">
        <v>121</v>
      </c>
      <c r="C17" s="8">
        <v>12923.26</v>
      </c>
      <c r="D17" s="8">
        <v>12923.26</v>
      </c>
      <c r="E17" s="8">
        <v>12923.26</v>
      </c>
      <c r="F17" s="8"/>
      <c r="G17" s="8"/>
    </row>
    <row r="18" ht="18.85" customHeight="1" spans="1:7">
      <c r="A18" s="68" t="s">
        <v>122</v>
      </c>
      <c r="B18" s="68" t="s">
        <v>123</v>
      </c>
      <c r="C18" s="8">
        <v>17132.74</v>
      </c>
      <c r="D18" s="8">
        <v>17132.74</v>
      </c>
      <c r="E18" s="8">
        <v>17132.74</v>
      </c>
      <c r="F18" s="8"/>
      <c r="G18" s="8"/>
    </row>
    <row r="19" ht="18.85" customHeight="1" spans="1:7">
      <c r="A19" s="68" t="s">
        <v>124</v>
      </c>
      <c r="B19" s="68" t="s">
        <v>125</v>
      </c>
      <c r="C19" s="8">
        <v>42945.39</v>
      </c>
      <c r="D19" s="8">
        <v>42945.39</v>
      </c>
      <c r="E19" s="8">
        <v>42945.39</v>
      </c>
      <c r="F19" s="8"/>
      <c r="G19" s="8"/>
    </row>
    <row r="20" ht="18.85" customHeight="1" spans="1:7">
      <c r="A20" s="68" t="s">
        <v>126</v>
      </c>
      <c r="B20" s="68" t="s">
        <v>127</v>
      </c>
      <c r="C20" s="8">
        <v>5122</v>
      </c>
      <c r="D20" s="8">
        <v>5122</v>
      </c>
      <c r="E20" s="8">
        <v>5122</v>
      </c>
      <c r="F20" s="8"/>
      <c r="G20" s="8"/>
    </row>
    <row r="21" ht="18.85" customHeight="1" spans="1:7">
      <c r="A21" s="7" t="s">
        <v>128</v>
      </c>
      <c r="B21" s="7" t="s">
        <v>129</v>
      </c>
      <c r="C21" s="8">
        <v>59995.2</v>
      </c>
      <c r="D21" s="8">
        <v>59995.2</v>
      </c>
      <c r="E21" s="8">
        <v>59995.2</v>
      </c>
      <c r="F21" s="8"/>
      <c r="G21" s="8"/>
    </row>
    <row r="22" ht="18.85" customHeight="1" spans="1:7">
      <c r="A22" s="9" t="s">
        <v>130</v>
      </c>
      <c r="B22" s="9" t="s">
        <v>131</v>
      </c>
      <c r="C22" s="8">
        <v>59995.2</v>
      </c>
      <c r="D22" s="8">
        <v>59995.2</v>
      </c>
      <c r="E22" s="8">
        <v>59995.2</v>
      </c>
      <c r="F22" s="8"/>
      <c r="G22" s="8"/>
    </row>
    <row r="23" ht="18.85" customHeight="1" spans="1:7">
      <c r="A23" s="68" t="s">
        <v>132</v>
      </c>
      <c r="B23" s="68" t="s">
        <v>133</v>
      </c>
      <c r="C23" s="8">
        <v>59995.2</v>
      </c>
      <c r="D23" s="8">
        <v>59995.2</v>
      </c>
      <c r="E23" s="8">
        <v>59995.2</v>
      </c>
      <c r="F23" s="8"/>
      <c r="G23" s="8"/>
    </row>
    <row r="24" ht="18.85" customHeight="1" spans="1:7">
      <c r="A24" s="10" t="s">
        <v>182</v>
      </c>
      <c r="B24" s="10"/>
      <c r="C24" s="8">
        <v>1241044.74</v>
      </c>
      <c r="D24" s="8">
        <v>1043879.74</v>
      </c>
      <c r="E24" s="8">
        <v>993723.74</v>
      </c>
      <c r="F24" s="8">
        <v>50156</v>
      </c>
      <c r="G24" s="8">
        <v>197165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3" t="s">
        <v>183</v>
      </c>
      <c r="B1" s="64"/>
      <c r="C1" s="64"/>
      <c r="D1" s="64"/>
      <c r="E1" s="65"/>
      <c r="F1" s="64"/>
    </row>
    <row r="2" ht="52.6" customHeight="1" spans="1:6">
      <c r="A2" s="24" t="s">
        <v>184</v>
      </c>
      <c r="B2" s="24"/>
      <c r="C2" s="24"/>
      <c r="D2" s="24"/>
      <c r="E2" s="24"/>
      <c r="F2" s="24"/>
    </row>
    <row r="3" ht="19.6" customHeight="1" spans="1:6">
      <c r="A3" s="23" t="str">
        <f>"单位名称："&amp;"姚安县档案馆"</f>
        <v>单位名称：姚安县档案馆</v>
      </c>
      <c r="B3" s="23"/>
      <c r="C3" s="28" t="s">
        <v>55</v>
      </c>
      <c r="D3" s="28"/>
      <c r="E3" s="28"/>
      <c r="F3" s="28"/>
    </row>
    <row r="4" ht="18.85" customHeight="1" spans="1:6">
      <c r="A4" s="10" t="s">
        <v>185</v>
      </c>
      <c r="B4" s="10" t="s">
        <v>186</v>
      </c>
      <c r="C4" s="10" t="s">
        <v>187</v>
      </c>
      <c r="D4" s="10"/>
      <c r="E4" s="10"/>
      <c r="F4" s="10" t="s">
        <v>188</v>
      </c>
    </row>
    <row r="5" ht="18.85" customHeight="1" spans="1:6">
      <c r="A5" s="10"/>
      <c r="B5" s="10"/>
      <c r="C5" s="10" t="s">
        <v>60</v>
      </c>
      <c r="D5" s="10" t="s">
        <v>189</v>
      </c>
      <c r="E5" s="10" t="s">
        <v>190</v>
      </c>
      <c r="F5" s="10"/>
    </row>
    <row r="6" ht="18.85" customHeight="1" spans="1:6">
      <c r="A6" s="66" t="s">
        <v>86</v>
      </c>
      <c r="B6" s="66" t="s">
        <v>87</v>
      </c>
      <c r="C6" s="66" t="s">
        <v>88</v>
      </c>
      <c r="D6" s="66" t="s">
        <v>89</v>
      </c>
      <c r="E6" s="66" t="s">
        <v>90</v>
      </c>
      <c r="F6" s="66" t="s">
        <v>91</v>
      </c>
    </row>
    <row r="7" ht="18.85" customHeight="1" spans="1:6">
      <c r="A7" s="8">
        <v>4000</v>
      </c>
      <c r="B7" s="8"/>
      <c r="C7" s="8"/>
      <c r="D7" s="8"/>
      <c r="E7" s="8"/>
      <c r="F7" s="8">
        <v>4000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4"/>
  <sheetViews>
    <sheetView showZeros="0" workbookViewId="0">
      <selection activeCell="A2" sqref="A2:X2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7" t="s">
        <v>191</v>
      </c>
    </row>
    <row r="2" ht="45" customHeight="1" spans="1:24">
      <c r="A2" s="12" t="s">
        <v>192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"单位名称："&amp;"姚安县档案馆"</f>
        <v>单位名称：姚安县档案馆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7" t="s">
        <v>55</v>
      </c>
    </row>
    <row r="4" ht="18" customHeight="1" spans="1:24">
      <c r="A4" s="5" t="s">
        <v>193</v>
      </c>
      <c r="B4" s="5" t="s">
        <v>194</v>
      </c>
      <c r="C4" s="5" t="s">
        <v>195</v>
      </c>
      <c r="D4" s="5" t="s">
        <v>196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200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201</v>
      </c>
      <c r="I5" s="5" t="s">
        <v>61</v>
      </c>
      <c r="J5" s="5"/>
      <c r="K5" s="5"/>
      <c r="L5" s="5"/>
      <c r="M5" s="5"/>
      <c r="N5" s="5"/>
      <c r="O5" s="5" t="s">
        <v>202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203</v>
      </c>
      <c r="J6" s="5" t="s">
        <v>204</v>
      </c>
      <c r="K6" s="5" t="s">
        <v>205</v>
      </c>
      <c r="L6" s="5" t="s">
        <v>206</v>
      </c>
      <c r="M6" s="5" t="s">
        <v>207</v>
      </c>
      <c r="N6" s="5" t="s">
        <v>208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209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210</v>
      </c>
      <c r="K7" s="5" t="s">
        <v>204</v>
      </c>
      <c r="L7" s="5" t="s">
        <v>206</v>
      </c>
      <c r="M7" s="5" t="s">
        <v>207</v>
      </c>
      <c r="N7" s="5" t="s">
        <v>208</v>
      </c>
      <c r="O7" s="5" t="s">
        <v>206</v>
      </c>
      <c r="P7" s="5" t="s">
        <v>207</v>
      </c>
      <c r="Q7" s="5" t="s">
        <v>208</v>
      </c>
      <c r="R7" s="5" t="s">
        <v>64</v>
      </c>
      <c r="S7" s="5" t="s">
        <v>60</v>
      </c>
      <c r="T7" s="5" t="s">
        <v>66</v>
      </c>
      <c r="U7" s="5" t="s">
        <v>209</v>
      </c>
      <c r="V7" s="5" t="s">
        <v>68</v>
      </c>
      <c r="W7" s="5" t="s">
        <v>69</v>
      </c>
      <c r="X7" s="5" t="s">
        <v>70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1043879.74</v>
      </c>
      <c r="I9" s="8">
        <v>1043879.74</v>
      </c>
      <c r="J9" s="8"/>
      <c r="K9" s="8"/>
      <c r="L9" s="8"/>
      <c r="M9" s="8">
        <v>1043879.74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72</v>
      </c>
      <c r="B10" s="7"/>
      <c r="C10" s="7"/>
      <c r="D10" s="7"/>
      <c r="E10" s="7"/>
      <c r="F10" s="7"/>
      <c r="G10" s="7"/>
      <c r="H10" s="8">
        <v>1043879.74</v>
      </c>
      <c r="I10" s="8">
        <v>1043879.74</v>
      </c>
      <c r="J10" s="8"/>
      <c r="K10" s="8"/>
      <c r="L10" s="8"/>
      <c r="M10" s="8">
        <v>1043879.74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72</v>
      </c>
      <c r="B11" s="7" t="s">
        <v>211</v>
      </c>
      <c r="C11" s="7" t="s">
        <v>212</v>
      </c>
      <c r="D11" s="7" t="s">
        <v>104</v>
      </c>
      <c r="E11" s="7" t="s">
        <v>105</v>
      </c>
      <c r="F11" s="7" t="s">
        <v>213</v>
      </c>
      <c r="G11" s="7" t="s">
        <v>214</v>
      </c>
      <c r="H11" s="8">
        <v>117504</v>
      </c>
      <c r="I11" s="8">
        <v>117504</v>
      </c>
      <c r="J11" s="8"/>
      <c r="K11" s="7"/>
      <c r="L11" s="8"/>
      <c r="M11" s="8">
        <v>117504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72</v>
      </c>
      <c r="B12" s="7" t="s">
        <v>215</v>
      </c>
      <c r="C12" s="7" t="s">
        <v>216</v>
      </c>
      <c r="D12" s="7" t="s">
        <v>104</v>
      </c>
      <c r="E12" s="7" t="s">
        <v>105</v>
      </c>
      <c r="F12" s="7" t="s">
        <v>213</v>
      </c>
      <c r="G12" s="7" t="s">
        <v>214</v>
      </c>
      <c r="H12" s="8">
        <v>96096</v>
      </c>
      <c r="I12" s="8">
        <v>96096</v>
      </c>
      <c r="J12" s="8"/>
      <c r="K12" s="7"/>
      <c r="L12" s="8"/>
      <c r="M12" s="8">
        <v>96096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72</v>
      </c>
      <c r="B13" s="7" t="s">
        <v>217</v>
      </c>
      <c r="C13" s="7" t="s">
        <v>218</v>
      </c>
      <c r="D13" s="7" t="s">
        <v>104</v>
      </c>
      <c r="E13" s="7" t="s">
        <v>105</v>
      </c>
      <c r="F13" s="7" t="s">
        <v>219</v>
      </c>
      <c r="G13" s="7" t="s">
        <v>220</v>
      </c>
      <c r="H13" s="8">
        <v>9360</v>
      </c>
      <c r="I13" s="8">
        <v>9360</v>
      </c>
      <c r="J13" s="8"/>
      <c r="K13" s="7"/>
      <c r="L13" s="8"/>
      <c r="M13" s="8">
        <v>9360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72</v>
      </c>
      <c r="B14" s="7" t="s">
        <v>221</v>
      </c>
      <c r="C14" s="7" t="s">
        <v>222</v>
      </c>
      <c r="D14" s="7" t="s">
        <v>104</v>
      </c>
      <c r="E14" s="7" t="s">
        <v>105</v>
      </c>
      <c r="F14" s="7" t="s">
        <v>219</v>
      </c>
      <c r="G14" s="7" t="s">
        <v>220</v>
      </c>
      <c r="H14" s="8">
        <v>109044</v>
      </c>
      <c r="I14" s="8">
        <v>109044</v>
      </c>
      <c r="J14" s="8"/>
      <c r="K14" s="7"/>
      <c r="L14" s="8"/>
      <c r="M14" s="8">
        <v>109044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72</v>
      </c>
      <c r="B15" s="7" t="s">
        <v>223</v>
      </c>
      <c r="C15" s="7" t="s">
        <v>224</v>
      </c>
      <c r="D15" s="7" t="s">
        <v>104</v>
      </c>
      <c r="E15" s="7" t="s">
        <v>105</v>
      </c>
      <c r="F15" s="7" t="s">
        <v>225</v>
      </c>
      <c r="G15" s="7" t="s">
        <v>226</v>
      </c>
      <c r="H15" s="8">
        <v>38640</v>
      </c>
      <c r="I15" s="8">
        <v>38640</v>
      </c>
      <c r="J15" s="8"/>
      <c r="K15" s="7"/>
      <c r="L15" s="8"/>
      <c r="M15" s="8">
        <v>38640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72</v>
      </c>
      <c r="B16" s="7" t="s">
        <v>223</v>
      </c>
      <c r="C16" s="7" t="s">
        <v>224</v>
      </c>
      <c r="D16" s="7" t="s">
        <v>104</v>
      </c>
      <c r="E16" s="7" t="s">
        <v>105</v>
      </c>
      <c r="F16" s="7" t="s">
        <v>225</v>
      </c>
      <c r="G16" s="7" t="s">
        <v>226</v>
      </c>
      <c r="H16" s="8">
        <v>24000</v>
      </c>
      <c r="I16" s="8">
        <v>24000</v>
      </c>
      <c r="J16" s="8"/>
      <c r="K16" s="7"/>
      <c r="L16" s="8"/>
      <c r="M16" s="8">
        <v>24000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72</v>
      </c>
      <c r="B17" s="7" t="s">
        <v>227</v>
      </c>
      <c r="C17" s="7" t="s">
        <v>228</v>
      </c>
      <c r="D17" s="7" t="s">
        <v>104</v>
      </c>
      <c r="E17" s="7" t="s">
        <v>105</v>
      </c>
      <c r="F17" s="7" t="s">
        <v>225</v>
      </c>
      <c r="G17" s="7" t="s">
        <v>226</v>
      </c>
      <c r="H17" s="8">
        <v>8008</v>
      </c>
      <c r="I17" s="8">
        <v>8008</v>
      </c>
      <c r="J17" s="8"/>
      <c r="K17" s="7"/>
      <c r="L17" s="8"/>
      <c r="M17" s="8">
        <v>8008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72</v>
      </c>
      <c r="B18" s="7" t="s">
        <v>229</v>
      </c>
      <c r="C18" s="7" t="s">
        <v>230</v>
      </c>
      <c r="D18" s="7" t="s">
        <v>104</v>
      </c>
      <c r="E18" s="7" t="s">
        <v>105</v>
      </c>
      <c r="F18" s="7" t="s">
        <v>231</v>
      </c>
      <c r="G18" s="7" t="s">
        <v>232</v>
      </c>
      <c r="H18" s="8">
        <v>38760</v>
      </c>
      <c r="I18" s="8">
        <v>38760</v>
      </c>
      <c r="J18" s="8"/>
      <c r="K18" s="7"/>
      <c r="L18" s="8"/>
      <c r="M18" s="8">
        <v>38760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72</v>
      </c>
      <c r="B19" s="7" t="s">
        <v>233</v>
      </c>
      <c r="C19" s="7" t="s">
        <v>234</v>
      </c>
      <c r="D19" s="7" t="s">
        <v>104</v>
      </c>
      <c r="E19" s="7" t="s">
        <v>105</v>
      </c>
      <c r="F19" s="7" t="s">
        <v>231</v>
      </c>
      <c r="G19" s="7" t="s">
        <v>232</v>
      </c>
      <c r="H19" s="8">
        <v>23460</v>
      </c>
      <c r="I19" s="8">
        <v>23460</v>
      </c>
      <c r="J19" s="8"/>
      <c r="K19" s="7"/>
      <c r="L19" s="8"/>
      <c r="M19" s="8">
        <v>23460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72</v>
      </c>
      <c r="B20" s="7" t="s">
        <v>235</v>
      </c>
      <c r="C20" s="7" t="s">
        <v>236</v>
      </c>
      <c r="D20" s="7" t="s">
        <v>104</v>
      </c>
      <c r="E20" s="7" t="s">
        <v>105</v>
      </c>
      <c r="F20" s="7" t="s">
        <v>231</v>
      </c>
      <c r="G20" s="7" t="s">
        <v>232</v>
      </c>
      <c r="H20" s="8">
        <v>9792</v>
      </c>
      <c r="I20" s="8">
        <v>9792</v>
      </c>
      <c r="J20" s="8"/>
      <c r="K20" s="7"/>
      <c r="L20" s="8"/>
      <c r="M20" s="8">
        <v>9792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72</v>
      </c>
      <c r="B21" s="7" t="s">
        <v>237</v>
      </c>
      <c r="C21" s="7" t="s">
        <v>238</v>
      </c>
      <c r="D21" s="7" t="s">
        <v>104</v>
      </c>
      <c r="E21" s="7" t="s">
        <v>105</v>
      </c>
      <c r="F21" s="7" t="s">
        <v>231</v>
      </c>
      <c r="G21" s="7" t="s">
        <v>232</v>
      </c>
      <c r="H21" s="8">
        <v>54000</v>
      </c>
      <c r="I21" s="8">
        <v>54000</v>
      </c>
      <c r="J21" s="8"/>
      <c r="K21" s="7"/>
      <c r="L21" s="8"/>
      <c r="M21" s="8">
        <v>54000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72</v>
      </c>
      <c r="B22" s="7" t="s">
        <v>239</v>
      </c>
      <c r="C22" s="7" t="s">
        <v>240</v>
      </c>
      <c r="D22" s="7" t="s">
        <v>104</v>
      </c>
      <c r="E22" s="7" t="s">
        <v>105</v>
      </c>
      <c r="F22" s="7" t="s">
        <v>231</v>
      </c>
      <c r="G22" s="7" t="s">
        <v>232</v>
      </c>
      <c r="H22" s="8">
        <v>53076</v>
      </c>
      <c r="I22" s="8">
        <v>53076</v>
      </c>
      <c r="J22" s="8"/>
      <c r="K22" s="7"/>
      <c r="L22" s="8"/>
      <c r="M22" s="8">
        <v>53076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72</v>
      </c>
      <c r="B23" s="7" t="s">
        <v>241</v>
      </c>
      <c r="C23" s="7" t="s">
        <v>242</v>
      </c>
      <c r="D23" s="7" t="s">
        <v>114</v>
      </c>
      <c r="E23" s="7" t="s">
        <v>115</v>
      </c>
      <c r="F23" s="7" t="s">
        <v>243</v>
      </c>
      <c r="G23" s="7" t="s">
        <v>242</v>
      </c>
      <c r="H23" s="8">
        <v>93222.39</v>
      </c>
      <c r="I23" s="8">
        <v>93222.39</v>
      </c>
      <c r="J23" s="8"/>
      <c r="K23" s="7"/>
      <c r="L23" s="8"/>
      <c r="M23" s="8">
        <v>93222.39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72</v>
      </c>
      <c r="B24" s="7" t="s">
        <v>244</v>
      </c>
      <c r="C24" s="7" t="s">
        <v>245</v>
      </c>
      <c r="D24" s="7" t="s">
        <v>120</v>
      </c>
      <c r="E24" s="7" t="s">
        <v>121</v>
      </c>
      <c r="F24" s="7" t="s">
        <v>246</v>
      </c>
      <c r="G24" s="7" t="s">
        <v>247</v>
      </c>
      <c r="H24" s="8">
        <v>12923.26</v>
      </c>
      <c r="I24" s="8">
        <v>12923.26</v>
      </c>
      <c r="J24" s="8"/>
      <c r="K24" s="7"/>
      <c r="L24" s="8"/>
      <c r="M24" s="8">
        <v>12923.26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72</v>
      </c>
      <c r="B25" s="7" t="s">
        <v>248</v>
      </c>
      <c r="C25" s="7" t="s">
        <v>249</v>
      </c>
      <c r="D25" s="7" t="s">
        <v>122</v>
      </c>
      <c r="E25" s="7" t="s">
        <v>123</v>
      </c>
      <c r="F25" s="7" t="s">
        <v>246</v>
      </c>
      <c r="G25" s="7" t="s">
        <v>247</v>
      </c>
      <c r="H25" s="8">
        <v>17132.74</v>
      </c>
      <c r="I25" s="8">
        <v>17132.74</v>
      </c>
      <c r="J25" s="8"/>
      <c r="K25" s="7"/>
      <c r="L25" s="8"/>
      <c r="M25" s="8">
        <v>17132.74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72</v>
      </c>
      <c r="B26" s="7" t="s">
        <v>250</v>
      </c>
      <c r="C26" s="7" t="s">
        <v>251</v>
      </c>
      <c r="D26" s="7" t="s">
        <v>124</v>
      </c>
      <c r="E26" s="7" t="s">
        <v>125</v>
      </c>
      <c r="F26" s="7" t="s">
        <v>252</v>
      </c>
      <c r="G26" s="7" t="s">
        <v>253</v>
      </c>
      <c r="H26" s="8">
        <v>17680</v>
      </c>
      <c r="I26" s="8">
        <v>17680</v>
      </c>
      <c r="J26" s="8"/>
      <c r="K26" s="7"/>
      <c r="L26" s="8"/>
      <c r="M26" s="8">
        <v>17680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72</v>
      </c>
      <c r="B27" s="7" t="s">
        <v>254</v>
      </c>
      <c r="C27" s="7" t="s">
        <v>255</v>
      </c>
      <c r="D27" s="7" t="s">
        <v>124</v>
      </c>
      <c r="E27" s="7" t="s">
        <v>125</v>
      </c>
      <c r="F27" s="7" t="s">
        <v>252</v>
      </c>
      <c r="G27" s="7" t="s">
        <v>253</v>
      </c>
      <c r="H27" s="8">
        <v>25265.39</v>
      </c>
      <c r="I27" s="8">
        <v>25265.39</v>
      </c>
      <c r="J27" s="8"/>
      <c r="K27" s="7"/>
      <c r="L27" s="8"/>
      <c r="M27" s="8">
        <v>25265.39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72</v>
      </c>
      <c r="B28" s="7" t="s">
        <v>256</v>
      </c>
      <c r="C28" s="7" t="s">
        <v>257</v>
      </c>
      <c r="D28" s="7" t="s">
        <v>126</v>
      </c>
      <c r="E28" s="7" t="s">
        <v>127</v>
      </c>
      <c r="F28" s="7" t="s">
        <v>258</v>
      </c>
      <c r="G28" s="7" t="s">
        <v>259</v>
      </c>
      <c r="H28" s="8">
        <v>3152</v>
      </c>
      <c r="I28" s="8">
        <v>3152</v>
      </c>
      <c r="J28" s="8"/>
      <c r="K28" s="7"/>
      <c r="L28" s="8"/>
      <c r="M28" s="8">
        <v>3152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72</v>
      </c>
      <c r="B29" s="7" t="s">
        <v>260</v>
      </c>
      <c r="C29" s="7" t="s">
        <v>261</v>
      </c>
      <c r="D29" s="7" t="s">
        <v>126</v>
      </c>
      <c r="E29" s="7" t="s">
        <v>127</v>
      </c>
      <c r="F29" s="7" t="s">
        <v>258</v>
      </c>
      <c r="G29" s="7" t="s">
        <v>259</v>
      </c>
      <c r="H29" s="8">
        <v>1970</v>
      </c>
      <c r="I29" s="8">
        <v>1970</v>
      </c>
      <c r="J29" s="8"/>
      <c r="K29" s="7"/>
      <c r="L29" s="8"/>
      <c r="M29" s="8">
        <v>1970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72</v>
      </c>
      <c r="B30" s="7" t="s">
        <v>262</v>
      </c>
      <c r="C30" s="7" t="s">
        <v>263</v>
      </c>
      <c r="D30" s="7" t="s">
        <v>104</v>
      </c>
      <c r="E30" s="7" t="s">
        <v>105</v>
      </c>
      <c r="F30" s="7" t="s">
        <v>258</v>
      </c>
      <c r="G30" s="7" t="s">
        <v>259</v>
      </c>
      <c r="H30" s="8">
        <v>2210</v>
      </c>
      <c r="I30" s="8">
        <v>2210</v>
      </c>
      <c r="J30" s="8"/>
      <c r="K30" s="7"/>
      <c r="L30" s="8"/>
      <c r="M30" s="8">
        <v>2210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72</v>
      </c>
      <c r="B31" s="7" t="s">
        <v>264</v>
      </c>
      <c r="C31" s="7" t="s">
        <v>265</v>
      </c>
      <c r="D31" s="7" t="s">
        <v>104</v>
      </c>
      <c r="E31" s="7" t="s">
        <v>105</v>
      </c>
      <c r="F31" s="7" t="s">
        <v>258</v>
      </c>
      <c r="G31" s="7" t="s">
        <v>259</v>
      </c>
      <c r="H31" s="8">
        <v>1799.96</v>
      </c>
      <c r="I31" s="8">
        <v>1799.96</v>
      </c>
      <c r="J31" s="8"/>
      <c r="K31" s="7"/>
      <c r="L31" s="8"/>
      <c r="M31" s="8">
        <v>1799.96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72</v>
      </c>
      <c r="B32" s="7" t="s">
        <v>266</v>
      </c>
      <c r="C32" s="7" t="s">
        <v>133</v>
      </c>
      <c r="D32" s="7" t="s">
        <v>132</v>
      </c>
      <c r="E32" s="7" t="s">
        <v>133</v>
      </c>
      <c r="F32" s="7" t="s">
        <v>267</v>
      </c>
      <c r="G32" s="7" t="s">
        <v>133</v>
      </c>
      <c r="H32" s="8">
        <v>59995.2</v>
      </c>
      <c r="I32" s="8">
        <v>59995.2</v>
      </c>
      <c r="J32" s="8"/>
      <c r="K32" s="7"/>
      <c r="L32" s="8"/>
      <c r="M32" s="8">
        <v>59995.2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72</v>
      </c>
      <c r="B33" s="7" t="s">
        <v>268</v>
      </c>
      <c r="C33" s="7" t="s">
        <v>269</v>
      </c>
      <c r="D33" s="7" t="s">
        <v>104</v>
      </c>
      <c r="E33" s="7" t="s">
        <v>105</v>
      </c>
      <c r="F33" s="7" t="s">
        <v>270</v>
      </c>
      <c r="G33" s="7" t="s">
        <v>269</v>
      </c>
      <c r="H33" s="8">
        <v>7956</v>
      </c>
      <c r="I33" s="8">
        <v>7956</v>
      </c>
      <c r="J33" s="8"/>
      <c r="K33" s="7"/>
      <c r="L33" s="8"/>
      <c r="M33" s="8">
        <v>7956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72</v>
      </c>
      <c r="B34" s="7" t="s">
        <v>271</v>
      </c>
      <c r="C34" s="7" t="s">
        <v>272</v>
      </c>
      <c r="D34" s="7" t="s">
        <v>104</v>
      </c>
      <c r="E34" s="7" t="s">
        <v>105</v>
      </c>
      <c r="F34" s="7" t="s">
        <v>273</v>
      </c>
      <c r="G34" s="7" t="s">
        <v>274</v>
      </c>
      <c r="H34" s="8">
        <v>18000</v>
      </c>
      <c r="I34" s="8">
        <v>18000</v>
      </c>
      <c r="J34" s="8"/>
      <c r="K34" s="7"/>
      <c r="L34" s="8"/>
      <c r="M34" s="8">
        <v>18000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72</v>
      </c>
      <c r="B35" s="7" t="s">
        <v>275</v>
      </c>
      <c r="C35" s="7" t="s">
        <v>276</v>
      </c>
      <c r="D35" s="7" t="s">
        <v>104</v>
      </c>
      <c r="E35" s="7" t="s">
        <v>105</v>
      </c>
      <c r="F35" s="7" t="s">
        <v>273</v>
      </c>
      <c r="G35" s="7" t="s">
        <v>274</v>
      </c>
      <c r="H35" s="8">
        <v>1800</v>
      </c>
      <c r="I35" s="8">
        <v>1800</v>
      </c>
      <c r="J35" s="8"/>
      <c r="K35" s="7"/>
      <c r="L35" s="8"/>
      <c r="M35" s="8">
        <v>1800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72</v>
      </c>
      <c r="B36" s="7" t="s">
        <v>277</v>
      </c>
      <c r="C36" s="7" t="s">
        <v>278</v>
      </c>
      <c r="D36" s="7" t="s">
        <v>104</v>
      </c>
      <c r="E36" s="7" t="s">
        <v>105</v>
      </c>
      <c r="F36" s="7" t="s">
        <v>279</v>
      </c>
      <c r="G36" s="7" t="s">
        <v>280</v>
      </c>
      <c r="H36" s="8">
        <v>5000</v>
      </c>
      <c r="I36" s="8">
        <v>5000</v>
      </c>
      <c r="J36" s="8"/>
      <c r="K36" s="7"/>
      <c r="L36" s="8"/>
      <c r="M36" s="8">
        <v>5000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72</v>
      </c>
      <c r="B37" s="7" t="s">
        <v>277</v>
      </c>
      <c r="C37" s="7" t="s">
        <v>278</v>
      </c>
      <c r="D37" s="7" t="s">
        <v>104</v>
      </c>
      <c r="E37" s="7" t="s">
        <v>105</v>
      </c>
      <c r="F37" s="7" t="s">
        <v>281</v>
      </c>
      <c r="G37" s="7" t="s">
        <v>282</v>
      </c>
      <c r="H37" s="8">
        <v>4500</v>
      </c>
      <c r="I37" s="8">
        <v>4500</v>
      </c>
      <c r="J37" s="8"/>
      <c r="K37" s="7"/>
      <c r="L37" s="8"/>
      <c r="M37" s="8">
        <v>4500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72</v>
      </c>
      <c r="B38" s="7" t="s">
        <v>277</v>
      </c>
      <c r="C38" s="7" t="s">
        <v>278</v>
      </c>
      <c r="D38" s="7" t="s">
        <v>104</v>
      </c>
      <c r="E38" s="7" t="s">
        <v>105</v>
      </c>
      <c r="F38" s="7" t="s">
        <v>283</v>
      </c>
      <c r="G38" s="7" t="s">
        <v>284</v>
      </c>
      <c r="H38" s="8">
        <v>6500</v>
      </c>
      <c r="I38" s="8">
        <v>6500</v>
      </c>
      <c r="J38" s="8"/>
      <c r="K38" s="7"/>
      <c r="L38" s="8"/>
      <c r="M38" s="8">
        <v>6500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72</v>
      </c>
      <c r="B39" s="7" t="s">
        <v>285</v>
      </c>
      <c r="C39" s="7" t="s">
        <v>188</v>
      </c>
      <c r="D39" s="7" t="s">
        <v>104</v>
      </c>
      <c r="E39" s="7" t="s">
        <v>105</v>
      </c>
      <c r="F39" s="7" t="s">
        <v>286</v>
      </c>
      <c r="G39" s="7" t="s">
        <v>188</v>
      </c>
      <c r="H39" s="8">
        <v>4000</v>
      </c>
      <c r="I39" s="8">
        <v>4000</v>
      </c>
      <c r="J39" s="8"/>
      <c r="K39" s="7"/>
      <c r="L39" s="8"/>
      <c r="M39" s="8">
        <v>4000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72</v>
      </c>
      <c r="B40" s="7" t="s">
        <v>287</v>
      </c>
      <c r="C40" s="7" t="s">
        <v>288</v>
      </c>
      <c r="D40" s="7" t="s">
        <v>112</v>
      </c>
      <c r="E40" s="7" t="s">
        <v>113</v>
      </c>
      <c r="F40" s="7" t="s">
        <v>279</v>
      </c>
      <c r="G40" s="7" t="s">
        <v>280</v>
      </c>
      <c r="H40" s="8">
        <v>2400</v>
      </c>
      <c r="I40" s="8">
        <v>2400</v>
      </c>
      <c r="J40" s="8"/>
      <c r="K40" s="7"/>
      <c r="L40" s="8"/>
      <c r="M40" s="8">
        <v>2400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72</v>
      </c>
      <c r="B41" s="7" t="s">
        <v>289</v>
      </c>
      <c r="C41" s="7" t="s">
        <v>290</v>
      </c>
      <c r="D41" s="7" t="s">
        <v>112</v>
      </c>
      <c r="E41" s="7" t="s">
        <v>113</v>
      </c>
      <c r="F41" s="7" t="s">
        <v>291</v>
      </c>
      <c r="G41" s="7" t="s">
        <v>290</v>
      </c>
      <c r="H41" s="8">
        <v>173632.8</v>
      </c>
      <c r="I41" s="8">
        <v>173632.8</v>
      </c>
      <c r="J41" s="8"/>
      <c r="K41" s="7"/>
      <c r="L41" s="8"/>
      <c r="M41" s="8">
        <v>173632.8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72</v>
      </c>
      <c r="B42" s="7" t="s">
        <v>292</v>
      </c>
      <c r="C42" s="7" t="s">
        <v>293</v>
      </c>
      <c r="D42" s="7" t="s">
        <v>104</v>
      </c>
      <c r="E42" s="7" t="s">
        <v>105</v>
      </c>
      <c r="F42" s="7" t="s">
        <v>225</v>
      </c>
      <c r="G42" s="7" t="s">
        <v>226</v>
      </c>
      <c r="H42" s="8">
        <v>1500</v>
      </c>
      <c r="I42" s="8">
        <v>1500</v>
      </c>
      <c r="J42" s="8"/>
      <c r="K42" s="7"/>
      <c r="L42" s="8"/>
      <c r="M42" s="8">
        <v>1500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72</v>
      </c>
      <c r="B43" s="7" t="s">
        <v>294</v>
      </c>
      <c r="C43" s="7" t="s">
        <v>295</v>
      </c>
      <c r="D43" s="7" t="s">
        <v>104</v>
      </c>
      <c r="E43" s="7" t="s">
        <v>105</v>
      </c>
      <c r="F43" s="7" t="s">
        <v>225</v>
      </c>
      <c r="G43" s="7" t="s">
        <v>226</v>
      </c>
      <c r="H43" s="8">
        <v>1500</v>
      </c>
      <c r="I43" s="8">
        <v>1500</v>
      </c>
      <c r="J43" s="8"/>
      <c r="K43" s="7"/>
      <c r="L43" s="8"/>
      <c r="M43" s="8">
        <v>1500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85" customHeight="1" spans="1:24">
      <c r="A44" s="10" t="s">
        <v>182</v>
      </c>
      <c r="B44" s="10"/>
      <c r="C44" s="10"/>
      <c r="D44" s="10"/>
      <c r="E44" s="10"/>
      <c r="F44" s="10"/>
      <c r="G44" s="10"/>
      <c r="H44" s="8">
        <v>1043879.74</v>
      </c>
      <c r="I44" s="8">
        <v>1043879.74</v>
      </c>
      <c r="J44" s="8"/>
      <c r="K44" s="8"/>
      <c r="L44" s="8"/>
      <c r="M44" s="8">
        <v>1043879.74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"/>
  <sheetViews>
    <sheetView showZeros="0" workbookViewId="0">
      <selection activeCell="A2" sqref="A2:W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8" t="s">
        <v>296</v>
      </c>
    </row>
    <row r="2" ht="45" customHeight="1" spans="1:23">
      <c r="A2" s="24" t="s">
        <v>297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23" t="str">
        <f>"单位名称："&amp;"姚安县档案馆"</f>
        <v>单位名称：姚安县档案馆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8" t="s">
        <v>55</v>
      </c>
    </row>
    <row r="4" ht="21.75" customHeight="1" spans="1:23">
      <c r="A4" s="10" t="s">
        <v>298</v>
      </c>
      <c r="B4" s="10" t="s">
        <v>194</v>
      </c>
      <c r="C4" s="10" t="s">
        <v>195</v>
      </c>
      <c r="D4" s="10" t="s">
        <v>193</v>
      </c>
      <c r="E4" s="10" t="s">
        <v>196</v>
      </c>
      <c r="F4" s="10" t="s">
        <v>197</v>
      </c>
      <c r="G4" s="10" t="s">
        <v>299</v>
      </c>
      <c r="H4" s="10" t="s">
        <v>300</v>
      </c>
      <c r="I4" s="10" t="s">
        <v>58</v>
      </c>
      <c r="J4" s="10" t="s">
        <v>301</v>
      </c>
      <c r="K4" s="10"/>
      <c r="L4" s="10"/>
      <c r="M4" s="10"/>
      <c r="N4" s="10" t="s">
        <v>202</v>
      </c>
      <c r="O4" s="10"/>
      <c r="P4" s="10"/>
      <c r="Q4" s="10" t="s">
        <v>64</v>
      </c>
      <c r="R4" s="10" t="s">
        <v>65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61</v>
      </c>
      <c r="K5" s="10"/>
      <c r="L5" s="10" t="s">
        <v>62</v>
      </c>
      <c r="M5" s="10" t="s">
        <v>63</v>
      </c>
      <c r="N5" s="10" t="s">
        <v>61</v>
      </c>
      <c r="O5" s="10" t="s">
        <v>62</v>
      </c>
      <c r="P5" s="10" t="s">
        <v>63</v>
      </c>
      <c r="Q5" s="10"/>
      <c r="R5" s="10" t="s">
        <v>60</v>
      </c>
      <c r="S5" s="10" t="s">
        <v>66</v>
      </c>
      <c r="T5" s="10" t="s">
        <v>209</v>
      </c>
      <c r="U5" s="10" t="s">
        <v>68</v>
      </c>
      <c r="V5" s="10" t="s">
        <v>69</v>
      </c>
      <c r="W5" s="10" t="s">
        <v>70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60</v>
      </c>
      <c r="K7" s="10" t="s">
        <v>302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59">
        <v>21</v>
      </c>
      <c r="V8" s="59">
        <v>22</v>
      </c>
      <c r="W8" s="59">
        <v>23</v>
      </c>
    </row>
    <row r="9" ht="22" customHeight="1" spans="1:23">
      <c r="A9" s="7"/>
      <c r="B9" s="7"/>
      <c r="C9" s="7" t="s">
        <v>303</v>
      </c>
      <c r="D9" s="7"/>
      <c r="E9" s="7"/>
      <c r="F9" s="7"/>
      <c r="G9" s="7"/>
      <c r="H9" s="7"/>
      <c r="I9" s="20">
        <v>154000</v>
      </c>
      <c r="J9" s="8">
        <v>154000</v>
      </c>
      <c r="K9" s="8">
        <v>154000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304</v>
      </c>
      <c r="B10" s="7" t="s">
        <v>305</v>
      </c>
      <c r="C10" s="7" t="s">
        <v>303</v>
      </c>
      <c r="D10" s="7" t="s">
        <v>72</v>
      </c>
      <c r="E10" s="7" t="s">
        <v>106</v>
      </c>
      <c r="F10" s="7" t="s">
        <v>107</v>
      </c>
      <c r="G10" s="7" t="s">
        <v>306</v>
      </c>
      <c r="H10" s="7" t="s">
        <v>307</v>
      </c>
      <c r="I10" s="8">
        <v>154000</v>
      </c>
      <c r="J10" s="8">
        <v>154000</v>
      </c>
      <c r="K10" s="8">
        <v>154000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308</v>
      </c>
      <c r="D11" s="7"/>
      <c r="E11" s="7"/>
      <c r="F11" s="7"/>
      <c r="G11" s="7"/>
      <c r="H11" s="7"/>
      <c r="I11" s="20">
        <v>26125</v>
      </c>
      <c r="J11" s="8">
        <v>26125</v>
      </c>
      <c r="K11" s="8">
        <v>26125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304</v>
      </c>
      <c r="B12" s="7" t="s">
        <v>309</v>
      </c>
      <c r="C12" s="7" t="s">
        <v>308</v>
      </c>
      <c r="D12" s="7" t="s">
        <v>72</v>
      </c>
      <c r="E12" s="7" t="s">
        <v>106</v>
      </c>
      <c r="F12" s="7" t="s">
        <v>107</v>
      </c>
      <c r="G12" s="7" t="s">
        <v>306</v>
      </c>
      <c r="H12" s="7" t="s">
        <v>307</v>
      </c>
      <c r="I12" s="8">
        <v>26125</v>
      </c>
      <c r="J12" s="8">
        <v>26125</v>
      </c>
      <c r="K12" s="8">
        <v>26125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310</v>
      </c>
      <c r="D13" s="7"/>
      <c r="E13" s="7"/>
      <c r="F13" s="7"/>
      <c r="G13" s="7"/>
      <c r="H13" s="7"/>
      <c r="I13" s="20">
        <v>21000</v>
      </c>
      <c r="J13" s="8"/>
      <c r="K13" s="8"/>
      <c r="L13" s="8"/>
      <c r="M13" s="8"/>
      <c r="N13" s="8"/>
      <c r="O13" s="8"/>
      <c r="P13" s="7"/>
      <c r="Q13" s="8"/>
      <c r="R13" s="8">
        <v>21000</v>
      </c>
      <c r="S13" s="8"/>
      <c r="T13" s="8"/>
      <c r="U13" s="8"/>
      <c r="V13" s="8"/>
      <c r="W13" s="8">
        <v>21000</v>
      </c>
    </row>
    <row r="14" ht="22" customHeight="1" spans="1:23">
      <c r="A14" s="7" t="s">
        <v>304</v>
      </c>
      <c r="B14" s="7" t="s">
        <v>311</v>
      </c>
      <c r="C14" s="7" t="s">
        <v>310</v>
      </c>
      <c r="D14" s="7" t="s">
        <v>72</v>
      </c>
      <c r="E14" s="7" t="s">
        <v>106</v>
      </c>
      <c r="F14" s="7" t="s">
        <v>107</v>
      </c>
      <c r="G14" s="7" t="s">
        <v>279</v>
      </c>
      <c r="H14" s="7" t="s">
        <v>280</v>
      </c>
      <c r="I14" s="8">
        <v>20000</v>
      </c>
      <c r="J14" s="8"/>
      <c r="K14" s="8"/>
      <c r="L14" s="8"/>
      <c r="M14" s="8"/>
      <c r="N14" s="8"/>
      <c r="O14" s="8"/>
      <c r="P14" s="7"/>
      <c r="Q14" s="8"/>
      <c r="R14" s="8">
        <v>20000</v>
      </c>
      <c r="S14" s="8"/>
      <c r="T14" s="8"/>
      <c r="U14" s="8"/>
      <c r="V14" s="8"/>
      <c r="W14" s="8">
        <v>20000</v>
      </c>
    </row>
    <row r="15" ht="22" customHeight="1" spans="1:23">
      <c r="A15" s="7" t="s">
        <v>304</v>
      </c>
      <c r="B15" s="7" t="s">
        <v>311</v>
      </c>
      <c r="C15" s="7" t="s">
        <v>310</v>
      </c>
      <c r="D15" s="7" t="s">
        <v>72</v>
      </c>
      <c r="E15" s="7" t="s">
        <v>106</v>
      </c>
      <c r="F15" s="7" t="s">
        <v>107</v>
      </c>
      <c r="G15" s="7" t="s">
        <v>312</v>
      </c>
      <c r="H15" s="7" t="s">
        <v>313</v>
      </c>
      <c r="I15" s="8">
        <v>1000</v>
      </c>
      <c r="J15" s="8"/>
      <c r="K15" s="8"/>
      <c r="L15" s="8"/>
      <c r="M15" s="8"/>
      <c r="N15" s="8"/>
      <c r="O15" s="8"/>
      <c r="P15" s="7"/>
      <c r="Q15" s="8"/>
      <c r="R15" s="8">
        <v>1000</v>
      </c>
      <c r="S15" s="8"/>
      <c r="T15" s="8"/>
      <c r="U15" s="8"/>
      <c r="V15" s="8"/>
      <c r="W15" s="8">
        <v>1000</v>
      </c>
    </row>
    <row r="16" ht="22" customHeight="1" spans="1:23">
      <c r="A16" s="7"/>
      <c r="B16" s="7"/>
      <c r="C16" s="7" t="s">
        <v>314</v>
      </c>
      <c r="D16" s="7"/>
      <c r="E16" s="7"/>
      <c r="F16" s="7"/>
      <c r="G16" s="7"/>
      <c r="H16" s="7"/>
      <c r="I16" s="20">
        <v>17040</v>
      </c>
      <c r="J16" s="8">
        <v>17040</v>
      </c>
      <c r="K16" s="8">
        <v>17040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315</v>
      </c>
      <c r="B17" s="7" t="s">
        <v>316</v>
      </c>
      <c r="C17" s="7" t="s">
        <v>314</v>
      </c>
      <c r="D17" s="7" t="s">
        <v>72</v>
      </c>
      <c r="E17" s="7" t="s">
        <v>106</v>
      </c>
      <c r="F17" s="7" t="s">
        <v>107</v>
      </c>
      <c r="G17" s="7" t="s">
        <v>317</v>
      </c>
      <c r="H17" s="7" t="s">
        <v>318</v>
      </c>
      <c r="I17" s="8">
        <v>17040</v>
      </c>
      <c r="J17" s="8">
        <v>17040</v>
      </c>
      <c r="K17" s="8">
        <v>17040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10" t="s">
        <v>58</v>
      </c>
      <c r="B18" s="10"/>
      <c r="C18" s="10"/>
      <c r="D18" s="10"/>
      <c r="E18" s="10"/>
      <c r="F18" s="10"/>
      <c r="G18" s="10"/>
      <c r="H18" s="10"/>
      <c r="I18" s="8">
        <v>218165</v>
      </c>
      <c r="J18" s="8">
        <v>197165</v>
      </c>
      <c r="K18" s="8">
        <v>197165</v>
      </c>
      <c r="L18" s="8"/>
      <c r="M18" s="8"/>
      <c r="N18" s="8"/>
      <c r="O18" s="8"/>
      <c r="P18" s="8"/>
      <c r="Q18" s="8"/>
      <c r="R18" s="8">
        <v>21000</v>
      </c>
      <c r="S18" s="8"/>
      <c r="T18" s="8"/>
      <c r="U18" s="8"/>
      <c r="V18" s="8"/>
      <c r="W18" s="8">
        <v>21000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4"/>
  <sheetViews>
    <sheetView showZeros="0" tabSelected="1" zoomScale="85" zoomScaleNormal="85" topLeftCell="B14" workbookViewId="0">
      <selection activeCell="G16" sqref="G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8" t="s">
        <v>319</v>
      </c>
      <c r="B1" s="23"/>
      <c r="C1" s="23"/>
      <c r="D1" s="23"/>
      <c r="E1" s="23"/>
      <c r="F1" s="23"/>
      <c r="G1" s="23"/>
      <c r="H1" s="23"/>
      <c r="I1" s="23"/>
      <c r="J1" s="23" t="s">
        <v>320</v>
      </c>
    </row>
    <row r="2" ht="45" customHeight="1" spans="1:10">
      <c r="A2" s="24" t="s">
        <v>321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"单位名称："&amp;"姚安县档案馆"</f>
        <v>单位名称：姚安县档案馆</v>
      </c>
      <c r="B3" s="50"/>
      <c r="C3" s="50"/>
      <c r="D3" s="50"/>
      <c r="E3" s="50"/>
      <c r="F3" s="51"/>
      <c r="G3" s="50"/>
      <c r="H3" s="51"/>
      <c r="I3" s="51"/>
      <c r="J3" s="51"/>
    </row>
    <row r="4" ht="60" customHeight="1" spans="1:10">
      <c r="A4" s="52" t="s">
        <v>322</v>
      </c>
      <c r="B4" s="52" t="s">
        <v>323</v>
      </c>
      <c r="C4" s="52" t="s">
        <v>324</v>
      </c>
      <c r="D4" s="52" t="s">
        <v>325</v>
      </c>
      <c r="E4" s="52" t="s">
        <v>326</v>
      </c>
      <c r="F4" s="52" t="s">
        <v>327</v>
      </c>
      <c r="G4" s="52" t="s">
        <v>328</v>
      </c>
      <c r="H4" s="52" t="s">
        <v>329</v>
      </c>
      <c r="I4" s="52" t="s">
        <v>330</v>
      </c>
      <c r="J4" s="52" t="s">
        <v>331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47.5" customHeight="1" spans="1:10">
      <c r="A6" s="55" t="s">
        <v>72</v>
      </c>
      <c r="B6" s="55"/>
      <c r="C6" s="55"/>
      <c r="D6" s="55"/>
      <c r="E6" s="55"/>
      <c r="F6" s="55"/>
      <c r="G6" s="55"/>
      <c r="H6" s="55"/>
      <c r="I6" s="55"/>
      <c r="J6" s="55"/>
    </row>
    <row r="7" ht="47.5" customHeight="1" spans="1:10">
      <c r="A7" s="58" t="s">
        <v>72</v>
      </c>
      <c r="B7" s="56"/>
      <c r="C7" s="55"/>
      <c r="D7" s="55"/>
      <c r="E7" s="55"/>
      <c r="F7" s="55"/>
      <c r="G7" s="55"/>
      <c r="H7" s="55"/>
      <c r="I7" s="55"/>
      <c r="J7" s="55"/>
    </row>
    <row r="8" ht="52" customHeight="1" spans="1:10">
      <c r="A8" s="55" t="s">
        <v>314</v>
      </c>
      <c r="B8" s="56" t="s">
        <v>332</v>
      </c>
      <c r="C8" s="54"/>
      <c r="D8" s="54"/>
      <c r="E8" s="54"/>
      <c r="F8" s="54"/>
      <c r="G8" s="54"/>
      <c r="H8" s="54"/>
      <c r="I8" s="54"/>
      <c r="J8" s="56"/>
    </row>
    <row r="9" ht="52" customHeight="1" spans="1:10">
      <c r="A9" s="7"/>
      <c r="B9" s="7"/>
      <c r="C9" s="54" t="s">
        <v>333</v>
      </c>
      <c r="D9" s="54" t="s">
        <v>334</v>
      </c>
      <c r="E9" s="54" t="s">
        <v>335</v>
      </c>
      <c r="F9" s="54" t="s">
        <v>336</v>
      </c>
      <c r="G9" s="54" t="s">
        <v>89</v>
      </c>
      <c r="H9" s="54" t="s">
        <v>337</v>
      </c>
      <c r="I9" s="54" t="s">
        <v>338</v>
      </c>
      <c r="J9" s="56" t="s">
        <v>339</v>
      </c>
    </row>
    <row r="10" ht="52" customHeight="1" spans="1:10">
      <c r="A10" s="7"/>
      <c r="B10" s="7"/>
      <c r="C10" s="54" t="s">
        <v>340</v>
      </c>
      <c r="D10" s="54" t="s">
        <v>341</v>
      </c>
      <c r="E10" s="54" t="s">
        <v>342</v>
      </c>
      <c r="F10" s="54" t="s">
        <v>343</v>
      </c>
      <c r="G10" s="54" t="s">
        <v>344</v>
      </c>
      <c r="H10" s="54" t="s">
        <v>345</v>
      </c>
      <c r="I10" s="54" t="s">
        <v>338</v>
      </c>
      <c r="J10" s="56" t="s">
        <v>346</v>
      </c>
    </row>
    <row r="11" ht="52" customHeight="1" spans="1:10">
      <c r="A11" s="7"/>
      <c r="B11" s="7"/>
      <c r="C11" s="54" t="s">
        <v>347</v>
      </c>
      <c r="D11" s="54" t="s">
        <v>348</v>
      </c>
      <c r="E11" s="54" t="s">
        <v>349</v>
      </c>
      <c r="F11" s="54" t="s">
        <v>336</v>
      </c>
      <c r="G11" s="54" t="s">
        <v>350</v>
      </c>
      <c r="H11" s="54" t="s">
        <v>351</v>
      </c>
      <c r="I11" s="54" t="s">
        <v>338</v>
      </c>
      <c r="J11" s="56" t="s">
        <v>352</v>
      </c>
    </row>
    <row r="12" ht="52" customHeight="1" spans="1:10">
      <c r="A12" s="55" t="s">
        <v>310</v>
      </c>
      <c r="B12" s="56" t="s">
        <v>353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54" t="s">
        <v>333</v>
      </c>
      <c r="D13" s="54" t="s">
        <v>334</v>
      </c>
      <c r="E13" s="54" t="s">
        <v>354</v>
      </c>
      <c r="F13" s="54" t="s">
        <v>355</v>
      </c>
      <c r="G13" s="54" t="s">
        <v>356</v>
      </c>
      <c r="H13" s="54" t="s">
        <v>351</v>
      </c>
      <c r="I13" s="54" t="s">
        <v>338</v>
      </c>
      <c r="J13" s="56" t="s">
        <v>354</v>
      </c>
    </row>
    <row r="14" ht="52" customHeight="1" spans="1:10">
      <c r="A14" s="7"/>
      <c r="B14" s="7"/>
      <c r="C14" s="54" t="s">
        <v>333</v>
      </c>
      <c r="D14" s="54" t="s">
        <v>334</v>
      </c>
      <c r="E14" s="54" t="s">
        <v>357</v>
      </c>
      <c r="F14" s="54" t="s">
        <v>336</v>
      </c>
      <c r="G14" s="54" t="s">
        <v>358</v>
      </c>
      <c r="H14" s="54" t="s">
        <v>359</v>
      </c>
      <c r="I14" s="54" t="s">
        <v>338</v>
      </c>
      <c r="J14" s="56" t="s">
        <v>360</v>
      </c>
    </row>
    <row r="15" ht="52" customHeight="1" spans="1:10">
      <c r="A15" s="7"/>
      <c r="B15" s="7"/>
      <c r="C15" s="54" t="s">
        <v>333</v>
      </c>
      <c r="D15" s="54" t="s">
        <v>361</v>
      </c>
      <c r="E15" s="54" t="s">
        <v>362</v>
      </c>
      <c r="F15" s="54" t="s">
        <v>355</v>
      </c>
      <c r="G15" s="54" t="s">
        <v>356</v>
      </c>
      <c r="H15" s="54" t="s">
        <v>351</v>
      </c>
      <c r="I15" s="54" t="s">
        <v>338</v>
      </c>
      <c r="J15" s="56" t="s">
        <v>354</v>
      </c>
    </row>
    <row r="16" ht="52" customHeight="1" spans="1:10">
      <c r="A16" s="7"/>
      <c r="B16" s="7"/>
      <c r="C16" s="54" t="s">
        <v>340</v>
      </c>
      <c r="D16" s="54" t="s">
        <v>363</v>
      </c>
      <c r="E16" s="54" t="s">
        <v>364</v>
      </c>
      <c r="F16" s="54" t="s">
        <v>355</v>
      </c>
      <c r="G16" s="54">
        <v>100</v>
      </c>
      <c r="H16" s="54" t="s">
        <v>351</v>
      </c>
      <c r="I16" s="54" t="s">
        <v>365</v>
      </c>
      <c r="J16" s="56" t="s">
        <v>364</v>
      </c>
    </row>
    <row r="17" ht="52" customHeight="1" spans="1:10">
      <c r="A17" s="7"/>
      <c r="B17" s="7"/>
      <c r="C17" s="54" t="s">
        <v>340</v>
      </c>
      <c r="D17" s="54" t="s">
        <v>363</v>
      </c>
      <c r="E17" s="54" t="s">
        <v>366</v>
      </c>
      <c r="F17" s="54" t="s">
        <v>355</v>
      </c>
      <c r="G17" s="54" t="s">
        <v>367</v>
      </c>
      <c r="H17" s="54" t="s">
        <v>351</v>
      </c>
      <c r="I17" s="54" t="s">
        <v>338</v>
      </c>
      <c r="J17" s="56" t="s">
        <v>366</v>
      </c>
    </row>
    <row r="18" ht="52" customHeight="1" spans="1:10">
      <c r="A18" s="7"/>
      <c r="B18" s="7"/>
      <c r="C18" s="54" t="s">
        <v>340</v>
      </c>
      <c r="D18" s="54" t="s">
        <v>363</v>
      </c>
      <c r="E18" s="54" t="s">
        <v>368</v>
      </c>
      <c r="F18" s="54" t="s">
        <v>336</v>
      </c>
      <c r="G18" s="54" t="s">
        <v>356</v>
      </c>
      <c r="H18" s="54" t="s">
        <v>351</v>
      </c>
      <c r="I18" s="54" t="s">
        <v>338</v>
      </c>
      <c r="J18" s="56" t="s">
        <v>360</v>
      </c>
    </row>
    <row r="19" ht="52" customHeight="1" spans="1:10">
      <c r="A19" s="7"/>
      <c r="B19" s="7"/>
      <c r="C19" s="54" t="s">
        <v>347</v>
      </c>
      <c r="D19" s="54" t="s">
        <v>348</v>
      </c>
      <c r="E19" s="54" t="s">
        <v>369</v>
      </c>
      <c r="F19" s="54" t="s">
        <v>336</v>
      </c>
      <c r="G19" s="54" t="s">
        <v>370</v>
      </c>
      <c r="H19" s="54" t="s">
        <v>351</v>
      </c>
      <c r="I19" s="54" t="s">
        <v>338</v>
      </c>
      <c r="J19" s="56" t="s">
        <v>371</v>
      </c>
    </row>
    <row r="20" ht="52" customHeight="1" spans="1:10">
      <c r="A20" s="7"/>
      <c r="B20" s="7"/>
      <c r="C20" s="54" t="s">
        <v>347</v>
      </c>
      <c r="D20" s="54" t="s">
        <v>348</v>
      </c>
      <c r="E20" s="54" t="s">
        <v>372</v>
      </c>
      <c r="F20" s="54" t="s">
        <v>336</v>
      </c>
      <c r="G20" s="54" t="s">
        <v>370</v>
      </c>
      <c r="H20" s="54" t="s">
        <v>351</v>
      </c>
      <c r="I20" s="54" t="s">
        <v>338</v>
      </c>
      <c r="J20" s="56" t="s">
        <v>372</v>
      </c>
    </row>
    <row r="21" ht="52" customHeight="1" spans="1:10">
      <c r="A21" s="55" t="s">
        <v>308</v>
      </c>
      <c r="B21" s="56" t="s">
        <v>373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54" t="s">
        <v>333</v>
      </c>
      <c r="D22" s="54" t="s">
        <v>334</v>
      </c>
      <c r="E22" s="54" t="s">
        <v>374</v>
      </c>
      <c r="F22" s="54" t="s">
        <v>355</v>
      </c>
      <c r="G22" s="54" t="s">
        <v>375</v>
      </c>
      <c r="H22" s="54" t="s">
        <v>376</v>
      </c>
      <c r="I22" s="54" t="s">
        <v>338</v>
      </c>
      <c r="J22" s="56" t="s">
        <v>377</v>
      </c>
    </row>
    <row r="23" ht="52" customHeight="1" spans="1:10">
      <c r="A23" s="7"/>
      <c r="B23" s="7"/>
      <c r="C23" s="54" t="s">
        <v>333</v>
      </c>
      <c r="D23" s="54" t="s">
        <v>378</v>
      </c>
      <c r="E23" s="54" t="s">
        <v>379</v>
      </c>
      <c r="F23" s="54" t="s">
        <v>355</v>
      </c>
      <c r="G23" s="54" t="s">
        <v>380</v>
      </c>
      <c r="H23" s="54" t="s">
        <v>345</v>
      </c>
      <c r="I23" s="54" t="s">
        <v>338</v>
      </c>
      <c r="J23" s="56" t="s">
        <v>381</v>
      </c>
    </row>
    <row r="24" ht="52" customHeight="1" spans="1:10">
      <c r="A24" s="7"/>
      <c r="B24" s="7"/>
      <c r="C24" s="54" t="s">
        <v>340</v>
      </c>
      <c r="D24" s="54" t="s">
        <v>382</v>
      </c>
      <c r="E24" s="54" t="s">
        <v>383</v>
      </c>
      <c r="F24" s="54" t="s">
        <v>355</v>
      </c>
      <c r="G24" s="54" t="s">
        <v>356</v>
      </c>
      <c r="H24" s="54" t="s">
        <v>351</v>
      </c>
      <c r="I24" s="54" t="s">
        <v>338</v>
      </c>
      <c r="J24" s="56" t="s">
        <v>384</v>
      </c>
    </row>
    <row r="25" ht="52" customHeight="1" spans="1:10">
      <c r="A25" s="7"/>
      <c r="B25" s="7"/>
      <c r="C25" s="54" t="s">
        <v>347</v>
      </c>
      <c r="D25" s="54" t="s">
        <v>348</v>
      </c>
      <c r="E25" s="54" t="s">
        <v>385</v>
      </c>
      <c r="F25" s="54" t="s">
        <v>336</v>
      </c>
      <c r="G25" s="54" t="s">
        <v>350</v>
      </c>
      <c r="H25" s="54" t="s">
        <v>351</v>
      </c>
      <c r="I25" s="54" t="s">
        <v>338</v>
      </c>
      <c r="J25" s="56" t="s">
        <v>386</v>
      </c>
    </row>
    <row r="26" ht="52" customHeight="1" spans="1:10">
      <c r="A26" s="55" t="s">
        <v>303</v>
      </c>
      <c r="B26" s="56" t="s">
        <v>387</v>
      </c>
      <c r="C26" s="7"/>
      <c r="D26" s="7"/>
      <c r="E26" s="7"/>
      <c r="F26" s="7"/>
      <c r="G26" s="7"/>
      <c r="H26" s="7"/>
      <c r="I26" s="7"/>
      <c r="J26" s="7"/>
    </row>
    <row r="27" ht="52" customHeight="1" spans="1:10">
      <c r="A27" s="7"/>
      <c r="B27" s="7"/>
      <c r="C27" s="54" t="s">
        <v>333</v>
      </c>
      <c r="D27" s="54" t="s">
        <v>334</v>
      </c>
      <c r="E27" s="54" t="s">
        <v>388</v>
      </c>
      <c r="F27" s="54" t="s">
        <v>336</v>
      </c>
      <c r="G27" s="54">
        <v>50000</v>
      </c>
      <c r="H27" s="54" t="s">
        <v>389</v>
      </c>
      <c r="I27" s="54" t="s">
        <v>338</v>
      </c>
      <c r="J27" s="56" t="s">
        <v>390</v>
      </c>
    </row>
    <row r="28" ht="52" customHeight="1" spans="1:10">
      <c r="A28" s="7"/>
      <c r="B28" s="7"/>
      <c r="C28" s="54" t="s">
        <v>333</v>
      </c>
      <c r="D28" s="54" t="s">
        <v>391</v>
      </c>
      <c r="E28" s="54" t="s">
        <v>392</v>
      </c>
      <c r="F28" s="54" t="s">
        <v>336</v>
      </c>
      <c r="G28" s="54">
        <v>90</v>
      </c>
      <c r="H28" s="54" t="s">
        <v>351</v>
      </c>
      <c r="I28" s="54" t="s">
        <v>338</v>
      </c>
      <c r="J28" s="56" t="s">
        <v>390</v>
      </c>
    </row>
    <row r="29" ht="52" customHeight="1" spans="1:10">
      <c r="A29" s="7"/>
      <c r="B29" s="7"/>
      <c r="C29" s="54" t="s">
        <v>333</v>
      </c>
      <c r="D29" s="54" t="s">
        <v>361</v>
      </c>
      <c r="E29" s="54" t="s">
        <v>393</v>
      </c>
      <c r="F29" s="54" t="s">
        <v>336</v>
      </c>
      <c r="G29" s="54">
        <v>90</v>
      </c>
      <c r="H29" s="54" t="s">
        <v>351</v>
      </c>
      <c r="I29" s="54" t="s">
        <v>338</v>
      </c>
      <c r="J29" s="56" t="s">
        <v>390</v>
      </c>
    </row>
    <row r="30" ht="52" customHeight="1" spans="1:10">
      <c r="A30" s="7"/>
      <c r="B30" s="7"/>
      <c r="C30" s="54" t="s">
        <v>340</v>
      </c>
      <c r="D30" s="54" t="s">
        <v>341</v>
      </c>
      <c r="E30" s="54" t="s">
        <v>394</v>
      </c>
      <c r="F30" s="54" t="s">
        <v>336</v>
      </c>
      <c r="G30" s="54">
        <v>90</v>
      </c>
      <c r="H30" s="54" t="s">
        <v>351</v>
      </c>
      <c r="I30" s="54" t="s">
        <v>338</v>
      </c>
      <c r="J30" s="56" t="s">
        <v>390</v>
      </c>
    </row>
    <row r="31" ht="52" customHeight="1" spans="1:10">
      <c r="A31" s="7"/>
      <c r="B31" s="7"/>
      <c r="C31" s="54" t="s">
        <v>340</v>
      </c>
      <c r="D31" s="54" t="s">
        <v>363</v>
      </c>
      <c r="E31" s="54" t="s">
        <v>395</v>
      </c>
      <c r="F31" s="54" t="s">
        <v>336</v>
      </c>
      <c r="G31" s="54">
        <v>90</v>
      </c>
      <c r="H31" s="54" t="s">
        <v>351</v>
      </c>
      <c r="I31" s="54" t="s">
        <v>338</v>
      </c>
      <c r="J31" s="56" t="s">
        <v>390</v>
      </c>
    </row>
    <row r="32" ht="52" customHeight="1" spans="1:10">
      <c r="A32" s="7"/>
      <c r="B32" s="7"/>
      <c r="C32" s="54" t="s">
        <v>340</v>
      </c>
      <c r="D32" s="54" t="s">
        <v>396</v>
      </c>
      <c r="E32" s="54" t="s">
        <v>397</v>
      </c>
      <c r="F32" s="54" t="s">
        <v>336</v>
      </c>
      <c r="G32" s="54">
        <v>90</v>
      </c>
      <c r="H32" s="54" t="s">
        <v>351</v>
      </c>
      <c r="I32" s="54" t="s">
        <v>338</v>
      </c>
      <c r="J32" s="56" t="s">
        <v>390</v>
      </c>
    </row>
    <row r="33" ht="52" customHeight="1" spans="1:10">
      <c r="A33" s="7"/>
      <c r="B33" s="7"/>
      <c r="C33" s="54" t="s">
        <v>340</v>
      </c>
      <c r="D33" s="54" t="s">
        <v>382</v>
      </c>
      <c r="E33" s="54" t="s">
        <v>398</v>
      </c>
      <c r="F33" s="54" t="s">
        <v>336</v>
      </c>
      <c r="G33" s="54">
        <v>90</v>
      </c>
      <c r="H33" s="54" t="s">
        <v>351</v>
      </c>
      <c r="I33" s="54" t="s">
        <v>338</v>
      </c>
      <c r="J33" s="56" t="s">
        <v>390</v>
      </c>
    </row>
    <row r="34" ht="52" customHeight="1" spans="1:10">
      <c r="A34" s="7"/>
      <c r="B34" s="7"/>
      <c r="C34" s="54" t="s">
        <v>347</v>
      </c>
      <c r="D34" s="54" t="s">
        <v>348</v>
      </c>
      <c r="E34" s="54" t="s">
        <v>399</v>
      </c>
      <c r="F34" s="54" t="s">
        <v>336</v>
      </c>
      <c r="G34" s="54">
        <v>90</v>
      </c>
      <c r="H34" s="54" t="s">
        <v>351</v>
      </c>
      <c r="I34" s="54" t="s">
        <v>338</v>
      </c>
      <c r="J34" s="56" t="s">
        <v>400</v>
      </c>
    </row>
  </sheetData>
  <autoFilter xmlns:etc="http://www.wps.cn/officeDocument/2017/etCustomData" ref="A1:J34" etc:filterBottomFollowUsedRange="0"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zoomScale="55" zoomScaleNormal="55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8" t="s">
        <v>401</v>
      </c>
      <c r="B1" s="23"/>
      <c r="C1" s="23"/>
      <c r="D1" s="23"/>
      <c r="E1" s="23"/>
      <c r="F1" s="23"/>
      <c r="G1" s="23"/>
      <c r="H1" s="23"/>
      <c r="I1" s="23"/>
      <c r="J1" s="23" t="s">
        <v>320</v>
      </c>
    </row>
    <row r="2" ht="45" customHeight="1" spans="1:10">
      <c r="A2" s="24" t="s">
        <v>402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"单位名称："&amp;"姚安县档案馆"</f>
        <v>单位名称：姚安县档案馆</v>
      </c>
      <c r="B3" s="50"/>
      <c r="C3" s="50"/>
      <c r="D3" s="50"/>
      <c r="E3" s="50"/>
      <c r="F3" s="51"/>
      <c r="G3" s="50"/>
      <c r="H3" s="51"/>
      <c r="I3" s="51"/>
      <c r="J3" s="51"/>
    </row>
    <row r="4" ht="60" customHeight="1" spans="1:10">
      <c r="A4" s="52" t="s">
        <v>322</v>
      </c>
      <c r="B4" s="52" t="s">
        <v>323</v>
      </c>
      <c r="C4" s="52" t="s">
        <v>324</v>
      </c>
      <c r="D4" s="52" t="s">
        <v>325</v>
      </c>
      <c r="E4" s="52" t="s">
        <v>326</v>
      </c>
      <c r="F4" s="52" t="s">
        <v>327</v>
      </c>
      <c r="G4" s="52" t="s">
        <v>328</v>
      </c>
      <c r="H4" s="52" t="s">
        <v>329</v>
      </c>
      <c r="I4" s="52" t="s">
        <v>330</v>
      </c>
      <c r="J4" s="52" t="s">
        <v>331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47.5" customHeight="1" spans="1:10">
      <c r="A6" s="55"/>
      <c r="B6" s="55"/>
      <c r="C6" s="55"/>
      <c r="D6" s="55"/>
      <c r="E6" s="55"/>
      <c r="F6" s="55"/>
      <c r="G6" s="55"/>
      <c r="H6" s="55"/>
      <c r="I6" s="55"/>
      <c r="J6" s="55"/>
    </row>
    <row r="7" ht="47.5" customHeight="1" spans="1:10">
      <c r="A7" s="55"/>
      <c r="B7" s="56"/>
      <c r="C7" s="55"/>
      <c r="D7" s="55"/>
      <c r="E7" s="55"/>
      <c r="F7" s="55"/>
      <c r="G7" s="55"/>
      <c r="H7" s="55"/>
      <c r="I7" s="55"/>
      <c r="J7" s="55"/>
    </row>
    <row r="8" ht="52" customHeight="1" spans="1:10">
      <c r="A8" s="55"/>
      <c r="B8" s="55"/>
      <c r="C8" s="54"/>
      <c r="D8" s="54"/>
      <c r="E8" s="54"/>
      <c r="F8" s="54"/>
      <c r="G8" s="54"/>
      <c r="H8" s="54"/>
      <c r="I8" s="54"/>
      <c r="J8" s="56"/>
    </row>
    <row r="9" ht="28" customHeight="1" spans="1:1">
      <c r="A9" s="57" t="s">
        <v>403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B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404</v>
      </c>
    </row>
    <row r="2" ht="45" customHeight="1" spans="1:6">
      <c r="A2" s="12" t="s">
        <v>405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"单位名称："&amp;"姚安县档案馆"</f>
        <v>单位名称：姚安县档案馆</v>
      </c>
      <c r="B3" s="11"/>
      <c r="C3" s="11"/>
      <c r="D3" s="18"/>
      <c r="E3" s="18"/>
      <c r="F3" s="17" t="s">
        <v>2</v>
      </c>
    </row>
    <row r="4" ht="19.5" customHeight="1" spans="1:6">
      <c r="A4" s="5" t="s">
        <v>406</v>
      </c>
      <c r="B4" s="5" t="s">
        <v>76</v>
      </c>
      <c r="C4" s="5" t="s">
        <v>77</v>
      </c>
      <c r="D4" s="5" t="s">
        <v>407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79</v>
      </c>
      <c r="F5" s="5" t="s">
        <v>80</v>
      </c>
    </row>
    <row r="6" ht="17.25" customHeight="1" spans="1:6">
      <c r="A6" s="13">
        <v>1</v>
      </c>
      <c r="B6" s="47" t="s">
        <v>87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58</v>
      </c>
      <c r="B9" s="10"/>
      <c r="C9" s="10"/>
      <c r="D9" s="8"/>
      <c r="E9" s="8"/>
      <c r="F9" s="8"/>
    </row>
    <row r="10" customHeight="1" spans="1:2">
      <c r="A10" s="48" t="s">
        <v>408</v>
      </c>
      <c r="B10" s="49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6" t="s">
        <v>409</v>
      </c>
    </row>
    <row r="2" ht="45" customHeight="1" spans="1:17">
      <c r="A2" s="24" t="s">
        <v>410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18.75" customHeight="1" spans="1:17">
      <c r="A3" s="23" t="str">
        <f>"单位名称："&amp;"姚安县档案馆"</f>
        <v>单位名称：姚安县档案馆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8" t="s">
        <v>55</v>
      </c>
    </row>
    <row r="4" ht="22.5" customHeight="1" spans="1:17">
      <c r="A4" s="41" t="s">
        <v>411</v>
      </c>
      <c r="B4" s="41" t="s">
        <v>412</v>
      </c>
      <c r="C4" s="41" t="s">
        <v>413</v>
      </c>
      <c r="D4" s="41" t="s">
        <v>414</v>
      </c>
      <c r="E4" s="41" t="s">
        <v>415</v>
      </c>
      <c r="F4" s="41" t="s">
        <v>416</v>
      </c>
      <c r="G4" s="41" t="s">
        <v>200</v>
      </c>
      <c r="H4" s="41"/>
      <c r="I4" s="41"/>
      <c r="J4" s="41"/>
      <c r="K4" s="41"/>
      <c r="L4" s="41"/>
      <c r="M4" s="41"/>
      <c r="N4" s="41"/>
      <c r="O4" s="41"/>
      <c r="P4" s="41"/>
      <c r="Q4" s="41"/>
    </row>
    <row r="5" ht="22.5" customHeight="1" spans="1:17">
      <c r="A5" s="41"/>
      <c r="B5" s="41" t="s">
        <v>417</v>
      </c>
      <c r="C5" s="41" t="s">
        <v>418</v>
      </c>
      <c r="D5" s="41" t="s">
        <v>414</v>
      </c>
      <c r="E5" s="41" t="s">
        <v>419</v>
      </c>
      <c r="F5" s="41"/>
      <c r="G5" s="41" t="s">
        <v>58</v>
      </c>
      <c r="H5" s="41" t="s">
        <v>61</v>
      </c>
      <c r="I5" s="41" t="s">
        <v>420</v>
      </c>
      <c r="J5" s="41" t="s">
        <v>421</v>
      </c>
      <c r="K5" s="41" t="s">
        <v>422</v>
      </c>
      <c r="L5" s="41" t="s">
        <v>65</v>
      </c>
      <c r="M5" s="41"/>
      <c r="N5" s="41"/>
      <c r="O5" s="41"/>
      <c r="P5" s="41"/>
      <c r="Q5" s="41"/>
    </row>
    <row r="6" ht="23.65" customHeight="1" spans="1:17">
      <c r="A6" s="41"/>
      <c r="B6" s="41"/>
      <c r="C6" s="41"/>
      <c r="D6" s="41"/>
      <c r="E6" s="41"/>
      <c r="F6" s="41"/>
      <c r="G6" s="41"/>
      <c r="H6" s="41"/>
      <c r="I6" s="41" t="s">
        <v>60</v>
      </c>
      <c r="J6" s="41"/>
      <c r="K6" s="41"/>
      <c r="L6" s="41" t="s">
        <v>60</v>
      </c>
      <c r="M6" s="41" t="s">
        <v>66</v>
      </c>
      <c r="N6" s="41" t="s">
        <v>67</v>
      </c>
      <c r="O6" s="41" t="s">
        <v>68</v>
      </c>
      <c r="P6" s="41" t="s">
        <v>69</v>
      </c>
      <c r="Q6" s="41" t="s">
        <v>70</v>
      </c>
    </row>
    <row r="7" ht="22.5" customHeight="1" spans="1:17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</row>
    <row r="8" ht="22.5" customHeight="1" spans="1:17">
      <c r="A8" s="43"/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ht="22.5" customHeight="1" spans="1:17">
      <c r="A9" s="43"/>
      <c r="B9" s="43"/>
      <c r="C9" s="43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ht="22.5" customHeight="1" spans="1:17">
      <c r="A10" s="45" t="s">
        <v>58</v>
      </c>
      <c r="B10" s="45"/>
      <c r="C10" s="45"/>
      <c r="D10" s="45"/>
      <c r="E10" s="45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ht="25" customHeight="1" spans="1:1">
      <c r="A11" s="39" t="s">
        <v>423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0" t="s">
        <v>424</v>
      </c>
    </row>
    <row r="2" ht="49.9" customHeight="1" spans="1:18">
      <c r="A2" s="32" t="s">
        <v>425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3.65" customHeight="1" spans="1:18">
      <c r="A3" s="33" t="str">
        <f>"单位名称："&amp;"姚安县档案馆"</f>
        <v>单位名称：姚安县档案馆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40" t="s">
        <v>55</v>
      </c>
    </row>
    <row r="4" ht="23.65" customHeight="1" spans="1:18">
      <c r="A4" s="34" t="s">
        <v>411</v>
      </c>
      <c r="B4" s="34" t="s">
        <v>426</v>
      </c>
      <c r="C4" s="34" t="s">
        <v>427</v>
      </c>
      <c r="D4" s="34" t="s">
        <v>428</v>
      </c>
      <c r="E4" s="34" t="s">
        <v>429</v>
      </c>
      <c r="F4" s="34" t="s">
        <v>430</v>
      </c>
      <c r="G4" s="34" t="s">
        <v>431</v>
      </c>
      <c r="H4" s="34" t="s">
        <v>200</v>
      </c>
      <c r="I4" s="34"/>
      <c r="J4" s="34"/>
      <c r="K4" s="34"/>
      <c r="L4" s="34"/>
      <c r="M4" s="34"/>
      <c r="N4" s="34"/>
      <c r="O4" s="34"/>
      <c r="P4" s="34"/>
      <c r="Q4" s="34"/>
      <c r="R4" s="34"/>
    </row>
    <row r="5" ht="23.65" customHeight="1" spans="1:18">
      <c r="A5" s="34" t="s">
        <v>432</v>
      </c>
      <c r="B5" s="34" t="s">
        <v>421</v>
      </c>
      <c r="C5" s="34" t="s">
        <v>422</v>
      </c>
      <c r="D5" s="34"/>
      <c r="E5" s="34" t="s">
        <v>433</v>
      </c>
      <c r="F5" s="34"/>
      <c r="G5" s="34"/>
      <c r="H5" s="34" t="s">
        <v>58</v>
      </c>
      <c r="I5" s="34" t="s">
        <v>61</v>
      </c>
      <c r="J5" s="34" t="s">
        <v>420</v>
      </c>
      <c r="K5" s="34" t="s">
        <v>421</v>
      </c>
      <c r="L5" s="34" t="s">
        <v>422</v>
      </c>
      <c r="M5" s="34" t="s">
        <v>65</v>
      </c>
      <c r="N5" s="34"/>
      <c r="O5" s="34"/>
      <c r="P5" s="34"/>
      <c r="Q5" s="34"/>
      <c r="R5" s="34"/>
    </row>
    <row r="6" ht="23.65" customHeight="1" spans="1:18">
      <c r="A6" s="34"/>
      <c r="B6" s="34"/>
      <c r="C6" s="34"/>
      <c r="D6" s="34"/>
      <c r="E6" s="34"/>
      <c r="F6" s="34"/>
      <c r="G6" s="34"/>
      <c r="H6" s="34"/>
      <c r="I6" s="34" t="s">
        <v>60</v>
      </c>
      <c r="J6" s="34"/>
      <c r="K6" s="34"/>
      <c r="L6" s="34"/>
      <c r="M6" s="34" t="s">
        <v>60</v>
      </c>
      <c r="N6" s="34" t="s">
        <v>66</v>
      </c>
      <c r="O6" s="34" t="s">
        <v>67</v>
      </c>
      <c r="P6" s="34" t="s">
        <v>68</v>
      </c>
      <c r="Q6" s="34" t="s">
        <v>69</v>
      </c>
      <c r="R6" s="34" t="s">
        <v>70</v>
      </c>
    </row>
    <row r="7" ht="22.5" customHeight="1" spans="1:18">
      <c r="A7" s="35" t="s">
        <v>86</v>
      </c>
      <c r="B7" s="35" t="s">
        <v>87</v>
      </c>
      <c r="C7" s="35" t="s">
        <v>88</v>
      </c>
      <c r="D7" s="35" t="s">
        <v>89</v>
      </c>
      <c r="E7" s="35" t="s">
        <v>90</v>
      </c>
      <c r="F7" s="35" t="s">
        <v>91</v>
      </c>
      <c r="G7" s="35" t="s">
        <v>92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5" t="s">
        <v>98</v>
      </c>
      <c r="N7" s="35" t="s">
        <v>99</v>
      </c>
      <c r="O7" s="35" t="s">
        <v>434</v>
      </c>
      <c r="P7" s="35" t="s">
        <v>435</v>
      </c>
      <c r="Q7" s="35" t="s">
        <v>436</v>
      </c>
      <c r="R7" s="35" t="s">
        <v>437</v>
      </c>
    </row>
    <row r="8" ht="22.5" customHeight="1" spans="1:18">
      <c r="A8" s="36"/>
      <c r="B8" s="36"/>
      <c r="C8" s="36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ht="22.5" customHeight="1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8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8" t="s">
        <v>58</v>
      </c>
      <c r="B11" s="38"/>
      <c r="C11" s="38"/>
      <c r="D11" s="38"/>
      <c r="E11" s="38"/>
      <c r="F11" s="38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customHeight="1" spans="1:1">
      <c r="A12" s="39" t="s">
        <v>423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topLeftCell="A7" workbookViewId="0">
      <selection activeCell="A10" sqref="A10:A11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7" t="s">
        <v>438</v>
      </c>
    </row>
    <row r="2" ht="45" customHeight="1" spans="1:14">
      <c r="A2" s="12" t="s">
        <v>439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"单位名称："&amp;"姚安县档案馆"</f>
        <v>单位名称：姚安县档案馆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7" t="s">
        <v>55</v>
      </c>
    </row>
    <row r="4" ht="22.5" customHeight="1" spans="1:14">
      <c r="A4" s="5" t="s">
        <v>440</v>
      </c>
      <c r="B4" s="5" t="s">
        <v>200</v>
      </c>
      <c r="C4" s="5"/>
      <c r="D4" s="5"/>
      <c r="E4" s="5" t="s">
        <v>441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420</v>
      </c>
      <c r="E5" s="5" t="s">
        <v>442</v>
      </c>
      <c r="F5" s="5" t="s">
        <v>443</v>
      </c>
      <c r="G5" s="5" t="s">
        <v>444</v>
      </c>
      <c r="H5" s="5" t="s">
        <v>445</v>
      </c>
      <c r="I5" s="5" t="s">
        <v>446</v>
      </c>
      <c r="J5" s="5" t="s">
        <v>447</v>
      </c>
      <c r="K5" s="5" t="s">
        <v>448</v>
      </c>
      <c r="L5" s="5" t="s">
        <v>449</v>
      </c>
      <c r="M5" s="5" t="s">
        <v>450</v>
      </c>
      <c r="N5" s="5" t="s">
        <v>451</v>
      </c>
    </row>
    <row r="6" ht="22.5" customHeight="1" spans="1:14">
      <c r="A6" s="29">
        <v>1</v>
      </c>
      <c r="B6" s="29">
        <v>2</v>
      </c>
      <c r="C6" s="29">
        <v>3</v>
      </c>
      <c r="D6" s="30">
        <v>4</v>
      </c>
      <c r="E6" s="29">
        <v>5</v>
      </c>
      <c r="F6" s="29">
        <v>6</v>
      </c>
      <c r="G6" s="30">
        <v>7</v>
      </c>
      <c r="H6" s="29">
        <v>8</v>
      </c>
      <c r="I6" s="29">
        <v>9</v>
      </c>
      <c r="J6" s="30">
        <v>10</v>
      </c>
      <c r="K6" s="29">
        <v>11</v>
      </c>
      <c r="L6" s="29">
        <v>12</v>
      </c>
      <c r="M6" s="30">
        <v>13</v>
      </c>
      <c r="N6" s="29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8" t="s">
        <v>452</v>
      </c>
    </row>
    <row r="11" customHeight="1" spans="1:1">
      <c r="A11" s="18"/>
    </row>
  </sheetData>
  <mergeCells count="6">
    <mergeCell ref="A2:N2"/>
    <mergeCell ref="A3:H3"/>
    <mergeCell ref="B4:D4"/>
    <mergeCell ref="E4:N4"/>
    <mergeCell ref="A4:A5"/>
    <mergeCell ref="A10:A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8" t="s">
        <v>453</v>
      </c>
    </row>
    <row r="2" ht="45" customHeight="1" spans="1:11">
      <c r="A2" s="24" t="s">
        <v>454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5.75" customHeight="1" spans="1:11">
      <c r="A3" s="23" t="str">
        <f>"单位名称："&amp;"姚安县档案馆"</f>
        <v>单位名称：姚安县档案馆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22.5" customHeight="1" spans="1:11">
      <c r="A4" s="10" t="s">
        <v>455</v>
      </c>
      <c r="B4" s="10" t="s">
        <v>194</v>
      </c>
      <c r="C4" s="10" t="s">
        <v>323</v>
      </c>
      <c r="D4" s="10" t="s">
        <v>324</v>
      </c>
      <c r="E4" s="10" t="s">
        <v>325</v>
      </c>
      <c r="F4" s="10" t="s">
        <v>326</v>
      </c>
      <c r="G4" s="10" t="s">
        <v>327</v>
      </c>
      <c r="H4" s="10" t="s">
        <v>328</v>
      </c>
      <c r="I4" s="10" t="s">
        <v>329</v>
      </c>
      <c r="J4" s="10" t="s">
        <v>330</v>
      </c>
      <c r="K4" s="10" t="s">
        <v>331</v>
      </c>
    </row>
    <row r="5" ht="22.5" customHeight="1" spans="1:11">
      <c r="A5" s="13">
        <v>1</v>
      </c>
      <c r="B5" s="25">
        <v>2</v>
      </c>
      <c r="C5" s="13">
        <v>3</v>
      </c>
      <c r="D5" s="25">
        <v>4</v>
      </c>
      <c r="E5" s="13">
        <v>5</v>
      </c>
      <c r="F5" s="25">
        <v>6</v>
      </c>
      <c r="G5" s="13">
        <v>7</v>
      </c>
      <c r="H5" s="25">
        <v>8</v>
      </c>
      <c r="I5" s="13">
        <v>9</v>
      </c>
      <c r="J5" s="25">
        <v>10</v>
      </c>
      <c r="K5" s="25">
        <v>11</v>
      </c>
    </row>
    <row r="6" ht="22.5" customHeight="1" spans="1:1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ht="22.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5" customHeight="1" spans="1:1">
      <c r="A9" s="27" t="s">
        <v>452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2" sqref="A2:H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456</v>
      </c>
    </row>
    <row r="2" ht="45" customHeight="1" spans="1:8">
      <c r="A2" s="12" t="s">
        <v>457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"单位名称："&amp;"姚安县档案馆"</f>
        <v>单位名称：姚安县档案馆</v>
      </c>
      <c r="B3" s="11"/>
      <c r="C3" s="11"/>
      <c r="D3" s="18"/>
      <c r="E3" s="18"/>
      <c r="F3" s="18"/>
      <c r="G3" s="18"/>
      <c r="H3" s="17" t="s">
        <v>55</v>
      </c>
    </row>
    <row r="4" ht="18" customHeight="1" spans="1:8">
      <c r="A4" s="5" t="s">
        <v>406</v>
      </c>
      <c r="B4" s="5" t="s">
        <v>458</v>
      </c>
      <c r="C4" s="5" t="s">
        <v>459</v>
      </c>
      <c r="D4" s="5" t="s">
        <v>460</v>
      </c>
      <c r="E4" s="5" t="s">
        <v>414</v>
      </c>
      <c r="F4" s="5" t="s">
        <v>461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415</v>
      </c>
      <c r="G5" s="5" t="s">
        <v>462</v>
      </c>
      <c r="H5" s="5" t="s">
        <v>463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 t="s">
        <v>72</v>
      </c>
      <c r="B7" s="7"/>
      <c r="C7" s="7"/>
      <c r="D7" s="7"/>
      <c r="E7" s="20"/>
      <c r="F7" s="20">
        <v>74</v>
      </c>
      <c r="G7" s="20" t="s">
        <v>464</v>
      </c>
      <c r="H7" s="20">
        <v>171040</v>
      </c>
    </row>
    <row r="8" ht="23.25" customHeight="1" spans="1:8">
      <c r="A8" s="9" t="s">
        <v>72</v>
      </c>
      <c r="B8" s="7"/>
      <c r="C8" s="7"/>
      <c r="D8" s="7"/>
      <c r="E8" s="20"/>
      <c r="F8" s="20">
        <v>74</v>
      </c>
      <c r="G8" s="21">
        <v>4260</v>
      </c>
      <c r="H8" s="20">
        <v>171040</v>
      </c>
    </row>
    <row r="9" ht="23.25" customHeight="1" spans="1:8">
      <c r="A9" s="7"/>
      <c r="B9" s="7" t="s">
        <v>465</v>
      </c>
      <c r="C9" s="7" t="s">
        <v>466</v>
      </c>
      <c r="D9" s="7" t="s">
        <v>467</v>
      </c>
      <c r="E9" s="20" t="s">
        <v>468</v>
      </c>
      <c r="F9" s="20">
        <v>4</v>
      </c>
      <c r="G9" s="20">
        <v>4260</v>
      </c>
      <c r="H9" s="20">
        <v>17040</v>
      </c>
    </row>
    <row r="10" ht="23.25" customHeight="1" spans="1:8">
      <c r="A10" s="7"/>
      <c r="B10" s="7" t="s">
        <v>469</v>
      </c>
      <c r="C10" s="7" t="s">
        <v>470</v>
      </c>
      <c r="D10" s="7" t="s">
        <v>471</v>
      </c>
      <c r="E10" s="20" t="s">
        <v>472</v>
      </c>
      <c r="F10" s="20">
        <v>70</v>
      </c>
      <c r="G10" s="20">
        <v>2200</v>
      </c>
      <c r="H10" s="20">
        <v>154000</v>
      </c>
    </row>
    <row r="11" ht="23.25" customHeight="1" spans="1:8">
      <c r="A11" s="10" t="s">
        <v>58</v>
      </c>
      <c r="B11" s="10"/>
      <c r="C11" s="10"/>
      <c r="D11" s="10"/>
      <c r="E11" s="10"/>
      <c r="F11" s="8">
        <v>74</v>
      </c>
      <c r="G11" s="22">
        <v>4260</v>
      </c>
      <c r="H11" s="22">
        <v>171040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:C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7" t="s">
        <v>473</v>
      </c>
    </row>
    <row r="2" ht="46.15" customHeight="1" spans="1:11">
      <c r="A2" s="12" t="s">
        <v>474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"单位名称："&amp;"姚安县档案馆"</f>
        <v>单位名称：姚安县档案馆</v>
      </c>
      <c r="B3" s="11"/>
      <c r="C3" s="11"/>
      <c r="D3" s="11"/>
      <c r="E3" s="11"/>
      <c r="F3" s="11"/>
      <c r="G3" s="11"/>
      <c r="H3" s="11"/>
      <c r="I3" s="11"/>
      <c r="J3" s="11"/>
      <c r="K3" s="17" t="s">
        <v>2</v>
      </c>
    </row>
    <row r="4" ht="22.5" customHeight="1" spans="1:11">
      <c r="A4" s="5" t="s">
        <v>298</v>
      </c>
      <c r="B4" s="5" t="s">
        <v>195</v>
      </c>
      <c r="C4" s="5" t="s">
        <v>193</v>
      </c>
      <c r="D4" s="5" t="s">
        <v>196</v>
      </c>
      <c r="E4" s="5" t="s">
        <v>197</v>
      </c>
      <c r="F4" s="5" t="s">
        <v>299</v>
      </c>
      <c r="G4" s="5" t="s">
        <v>300</v>
      </c>
      <c r="H4" s="5" t="s">
        <v>58</v>
      </c>
      <c r="I4" s="5" t="s">
        <v>475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464</v>
      </c>
      <c r="B8" s="7" t="s">
        <v>464</v>
      </c>
      <c r="C8" s="7" t="s">
        <v>464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58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ht="30" customHeight="1" spans="1:3">
      <c r="A10" s="15" t="s">
        <v>476</v>
      </c>
      <c r="B10" s="16"/>
      <c r="C10" s="16"/>
    </row>
  </sheetData>
  <mergeCells count="13">
    <mergeCell ref="A2:K2"/>
    <mergeCell ref="A3:J3"/>
    <mergeCell ref="I4:K4"/>
    <mergeCell ref="A9:G9"/>
    <mergeCell ref="A10:C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C23" sqref="C2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477</v>
      </c>
    </row>
    <row r="2" ht="45" customHeight="1" spans="1:7">
      <c r="A2" s="3" t="s">
        <v>478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"单位名称："&amp;"姚安县档案馆"</f>
        <v>单位名称：姚安县档案馆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193</v>
      </c>
      <c r="B4" s="5" t="s">
        <v>298</v>
      </c>
      <c r="C4" s="5" t="s">
        <v>195</v>
      </c>
      <c r="D4" s="5" t="s">
        <v>479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480</v>
      </c>
      <c r="F5" s="5" t="s">
        <v>481</v>
      </c>
      <c r="G5" s="5" t="s">
        <v>482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197165</v>
      </c>
      <c r="F7" s="8"/>
      <c r="G7" s="8"/>
    </row>
    <row r="8" ht="22.5" customHeight="1" spans="1:7">
      <c r="A8" s="9" t="s">
        <v>72</v>
      </c>
      <c r="B8" s="7"/>
      <c r="C8" s="7"/>
      <c r="D8" s="7"/>
      <c r="E8" s="8">
        <v>197165</v>
      </c>
      <c r="F8" s="8"/>
      <c r="G8" s="8"/>
    </row>
    <row r="9" ht="22.5" customHeight="1" spans="1:7">
      <c r="A9" s="7"/>
      <c r="B9" s="7" t="s">
        <v>315</v>
      </c>
      <c r="C9" s="7" t="s">
        <v>314</v>
      </c>
      <c r="D9" s="7" t="s">
        <v>483</v>
      </c>
      <c r="E9" s="8">
        <v>17040</v>
      </c>
      <c r="F9" s="8"/>
      <c r="G9" s="8"/>
    </row>
    <row r="10" ht="22.5" customHeight="1" spans="1:7">
      <c r="A10" s="7"/>
      <c r="B10" s="7" t="s">
        <v>304</v>
      </c>
      <c r="C10" s="7" t="s">
        <v>308</v>
      </c>
      <c r="D10" s="7" t="s">
        <v>483</v>
      </c>
      <c r="E10" s="8">
        <v>26125</v>
      </c>
      <c r="F10" s="8"/>
      <c r="G10" s="8"/>
    </row>
    <row r="11" ht="22.5" customHeight="1" spans="1:7">
      <c r="A11" s="7"/>
      <c r="B11" s="7" t="s">
        <v>304</v>
      </c>
      <c r="C11" s="7" t="s">
        <v>303</v>
      </c>
      <c r="D11" s="7" t="s">
        <v>483</v>
      </c>
      <c r="E11" s="8">
        <v>154000</v>
      </c>
      <c r="F11" s="8"/>
      <c r="G11" s="8"/>
    </row>
    <row r="12" ht="22.5" customHeight="1" spans="1:7">
      <c r="A12" s="10" t="s">
        <v>58</v>
      </c>
      <c r="B12" s="10"/>
      <c r="C12" s="10"/>
      <c r="D12" s="10"/>
      <c r="E12" s="8">
        <v>197165</v>
      </c>
      <c r="F12" s="8"/>
      <c r="G12" s="8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 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王晓萌</cp:lastModifiedBy>
  <dcterms:created xsi:type="dcterms:W3CDTF">2025-04-17T07:56:00Z</dcterms:created>
  <dcterms:modified xsi:type="dcterms:W3CDTF">2025-05-09T01:14:37Z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3A27EB77B8AF42D68BB7359CC06A645E_13</vt:lpwstr>
  </property>
  <property fmtid="{D5CDD505-2E9C-101B-9397-08002B2CF9AE}" pid="3" name="KSOProductBuildVer">
    <vt:lpwstr>2052-12.1.0.18276</vt:lpwstr>
  </property>
</Properties>
</file>