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2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<sst xmlns="http://schemas.openxmlformats.org/spreadsheetml/2006/main" count="936" uniqueCount="444">
  <si>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</si>
  <si>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</si>
  <si>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</si>
  <si>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</si>
  <si>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</si>
  <si>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</si>
  <si>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</si>
  <si>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</si>
  <si>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</si>
  <si>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</si>
  <si>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</si>
  <si>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</si>
  <si>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</si>
  <si>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</si>
  <si>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</si>
  <si>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</si>
  <si>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</si>
  <si>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</si>
  <si>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</si>
  <si>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</si>
  <si>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</si>
  <si>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</si>
  <si>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</si>
  <si>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</si>
  <si>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</si>
  <si>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</si>
  <si>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</si>
  <si>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</si>
  <si>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</si>
  <si>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</si>
  <si>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</si>
  <si>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</si>
  <si>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</si>
  <si>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</si>
  <si>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</si>
  <si>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</si>
  <si>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</si>
  <si>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</si>
  <si>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</si>
  <si>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</si>
  <si>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</si>
  <si>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</si>
  <si>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</si>
  <si>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</si>
  <si>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</si>
  <si>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</si>
  <si>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</si>
  <si>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</si>
  <si>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</si>
  <si>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</si>
  <si>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</si>
  <si>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</si>
  <si>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</si>
  <si>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</si>
  <si>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</si>
  <si>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</si>
  <si>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</si>
  <si>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</si>
  <si>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</si>
  <si>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</si>
  <si>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</si>
  <si>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</si>
  <si>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</si>
  <si>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</si>
  <si>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</si>
  <si>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</si>
  <si>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</si>
  <si>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</si>
  <si>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</si>
  <si>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</si>
  <si>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321</t>
  </si>
  <si>
    <t>中国共产党姚安县委员会政策研究室</t>
  </si>
  <si>
    <t>321001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</si>
  <si>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</si>
  <si>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</si>
  <si>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</si>
  <si>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</si>
  <si>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</si>
  <si>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</si>
  <si>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</si>
  <si>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</si>
  <si>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</si>
  <si>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</si>
  <si>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</si>
  <si>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</si>
  <si>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</si>
  <si>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</si>
  <si>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</si>
  <si>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</si>
  <si>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</si>
  <si>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</si>
  <si>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</si>
  <si>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</si>
  <si>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</si>
  <si>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</si>
  <si>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</si>
  <si>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</si>
  <si>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</si>
  <si>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</si>
  <si>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</si>
  <si>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</si>
  <si>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</si>
  <si>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</si>
  <si>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</si>
  <si>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</si>
  <si>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</si>
  <si>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</si>
  <si>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</si>
  <si>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</si>
  <si>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</si>
  <si>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</si>
  <si>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</si>
  <si>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</si>
  <si>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</si>
  <si>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</si>
  <si>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</si>
  <si>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</si>
  <si>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</si>
  <si>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</si>
  <si>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</si>
  <si>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</si>
  <si>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</si>
  <si>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</si>
  <si>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</si>
  <si>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</si>
  <si>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</si>
  <si>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</si>
  <si>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</si>
  <si>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</si>
  <si>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</si>
  <si>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</si>
  <si>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</si>
  <si>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</si>
  <si>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</si>
  <si>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</si>
  <si>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</si>
  <si>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</si>
  <si>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</si>
  <si>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</si>
  <si>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</si>
  <si>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</si>
  <si>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</si>
  <si>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</si>
  <si>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</si>
  <si>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</si>
  <si>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</si>
  <si>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</si>
  <si>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</si>
  <si>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</si>
  <si>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</si>
  <si>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</si>
  <si>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</si>
  <si>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</si>
  <si>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</si>
  <si>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</si>
  <si>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</si>
  <si>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</si>
  <si>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</si>
  <si>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</si>
  <si>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</si>
  <si>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</si>
  <si>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</si>
  <si>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</si>
  <si>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</si>
  <si>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</si>
  <si>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</si>
  <si>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</si>
  <si>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</si>
  <si>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</si>
  <si>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</si>
  <si>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</si>
  <si>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</si>
  <si>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</si>
  <si>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</si>
  <si>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</si>
  <si>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</si>
  <si>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</si>
  <si>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</si>
  <si>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</si>
  <si>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</si>
  <si>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</si>
  <si>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</si>
  <si>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</si>
  <si>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</si>
  <si>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</si>
  <si>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</si>
  <si>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</si>
  <si>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</si>
  <si>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</si>
  <si>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</si>
  <si>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</si>
  <si>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</si>
  <si>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</si>
  <si>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</si>
  <si>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</si>
  <si>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</si>
  <si>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</si>
  <si>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</si>
  <si>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</si>
  <si>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</si>
  <si>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</si>
  <si>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</si>
  <si>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</si>
  <si>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</si>
  <si>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</si>
  <si>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</si>
  <si>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</si>
  <si>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</si>
  <si>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532325221100000343030</t>
  </si>
  <si>
    <t>事业人员基本工资</t>
  </si>
  <si>
    <t>30101</t>
  </si>
  <si>
    <t>基本工资</t>
  </si>
  <si>
    <t>532325210000000019717</t>
  </si>
  <si>
    <t>行政人员基本工资</t>
  </si>
  <si>
    <t>532325221100000343032</t>
  </si>
  <si>
    <t>事业人员津贴补贴</t>
  </si>
  <si>
    <t>30102</t>
  </si>
  <si>
    <t>津贴补贴</t>
  </si>
  <si>
    <t>532325210000000019719</t>
  </si>
  <si>
    <t>行政人员津贴补贴</t>
  </si>
  <si>
    <t>532325210000000019714</t>
  </si>
  <si>
    <t>机关综合绩效支出</t>
  </si>
  <si>
    <t>30103</t>
  </si>
  <si>
    <t>奖金</t>
  </si>
  <si>
    <t>532325210000000019718</t>
  </si>
  <si>
    <t>行政人员奖金</t>
  </si>
  <si>
    <t>532325221100000343028</t>
  </si>
  <si>
    <t>基础绩效工资</t>
  </si>
  <si>
    <t>30107</t>
  </si>
  <si>
    <t>绩效工资</t>
  </si>
  <si>
    <t>532325221100000343029</t>
  </si>
  <si>
    <t>奖励性绩效工资</t>
  </si>
  <si>
    <t>532325221100000343031</t>
  </si>
  <si>
    <t>事业人员奖金</t>
  </si>
  <si>
    <t>532325221100000343011</t>
  </si>
  <si>
    <t>事业新增奖励性绩效支出</t>
  </si>
  <si>
    <t>532325251100003715791</t>
  </si>
  <si>
    <t>改革性补贴（事业）</t>
  </si>
  <si>
    <t>532325210000000019725</t>
  </si>
  <si>
    <t>机关事业单位基本养老保险缴费</t>
  </si>
  <si>
    <t>30108</t>
  </si>
  <si>
    <t>532325210000000019730</t>
  </si>
  <si>
    <t>行政人员基本医疗</t>
  </si>
  <si>
    <t>30110</t>
  </si>
  <si>
    <t>职工基本医疗保险缴费</t>
  </si>
  <si>
    <t>532325221100000343037</t>
  </si>
  <si>
    <t>事业人员基本医疗</t>
  </si>
  <si>
    <t>532325210000000019731</t>
  </si>
  <si>
    <t>在职公务员医疗保险</t>
  </si>
  <si>
    <t>30111</t>
  </si>
  <si>
    <t>公务员医疗补助缴费</t>
  </si>
  <si>
    <t>532325210000000019728</t>
  </si>
  <si>
    <t>退休公务员医疗保险</t>
  </si>
  <si>
    <t>532325210000000019729</t>
  </si>
  <si>
    <t>行政人员大病医疗</t>
  </si>
  <si>
    <t>30112</t>
  </si>
  <si>
    <t>其他社会保障缴费</t>
  </si>
  <si>
    <t>532325221100000343035</t>
  </si>
  <si>
    <t>事业人员大病医疗</t>
  </si>
  <si>
    <t>532325210000000019724</t>
  </si>
  <si>
    <t>工伤保险</t>
  </si>
  <si>
    <t>532325231100001232067</t>
  </si>
  <si>
    <t>失业保险</t>
  </si>
  <si>
    <t>532325210000000019732</t>
  </si>
  <si>
    <t>30113</t>
  </si>
  <si>
    <t>532325210000000019735</t>
  </si>
  <si>
    <t>工会经费</t>
  </si>
  <si>
    <t>30228</t>
  </si>
  <si>
    <t>532325210000000019734</t>
  </si>
  <si>
    <t>车辆使用费</t>
  </si>
  <si>
    <t>30231</t>
  </si>
  <si>
    <t>公务用车运行维护费</t>
  </si>
  <si>
    <t>532325221100000343014</t>
  </si>
  <si>
    <t>行政公务交通补贴</t>
  </si>
  <si>
    <t>30239</t>
  </si>
  <si>
    <t>其他交通费用</t>
  </si>
  <si>
    <t>532325210000000019736</t>
  </si>
  <si>
    <t>公务交通专项经费</t>
  </si>
  <si>
    <t>532325210000000019740</t>
  </si>
  <si>
    <t>一般公用经费</t>
  </si>
  <si>
    <t>30201</t>
  </si>
  <si>
    <t>办公费</t>
  </si>
  <si>
    <t>532325221100000343038</t>
  </si>
  <si>
    <t>30217</t>
  </si>
  <si>
    <t>532325210000000019738</t>
  </si>
  <si>
    <t>退休公用经费</t>
  </si>
  <si>
    <t>532325210000000019733</t>
  </si>
  <si>
    <t>退休费</t>
  </si>
  <si>
    <t>30302</t>
  </si>
  <si>
    <t>532325231100001210746</t>
  </si>
  <si>
    <t>考核优秀公务员一次性奖励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</si>
  <si>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</si>
  <si>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</si>
  <si>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</si>
  <si>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</si>
  <si>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</si>
  <si>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</si>
  <si>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</si>
  <si>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改革办经费</t>
  </si>
  <si>
    <t>311 专项业务类</t>
  </si>
  <si>
    <t>532325200000000000484</t>
  </si>
  <si>
    <t>30211</t>
  </si>
  <si>
    <t>差旅费</t>
  </si>
  <si>
    <t>信创工作专项资金</t>
  </si>
  <si>
    <t>532325241100002227583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</si>
  <si>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</si>
  <si>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</si>
  <si>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</si>
  <si>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</si>
  <si>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</si>
  <si>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</si>
  <si>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</si>
  <si>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</si>
  <si>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</si>
  <si>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</si>
  <si>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</si>
  <si>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</si>
  <si>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</si>
  <si>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</si>
  <si>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按县委、县政府要求完成信创工作。</t>
  </si>
  <si>
    <t>产出指标</t>
  </si>
  <si>
    <t>数量指标</t>
  </si>
  <si>
    <t>信创产品购买情况</t>
  </si>
  <si>
    <t>≧</t>
  </si>
  <si>
    <t>台/套</t>
  </si>
  <si>
    <t>定量指标</t>
  </si>
  <si>
    <t>反映信创产品的数量完成情况</t>
  </si>
  <si>
    <t>效益指标</t>
  </si>
  <si>
    <t>社会效益</t>
  </si>
  <si>
    <t>信创项目作用发挥</t>
  </si>
  <si>
    <t>90</t>
  </si>
  <si>
    <t>%</t>
  </si>
  <si>
    <t>定性指标</t>
  </si>
  <si>
    <t>信创项目的作用发挥情况</t>
  </si>
  <si>
    <t>满意度指标</t>
  </si>
  <si>
    <t>服务对象满意度</t>
  </si>
  <si>
    <t>工作效能发挥的满意度</t>
  </si>
  <si>
    <t>使用人员对产品和对项目效能发挥的满意度</t>
  </si>
  <si>
    <r>
      <rPr>
        <sz val="11"/>
        <color rgb="FF000000"/>
        <rFont val="宋体"/>
        <charset val="134"/>
      </rPr>
      <t>承担县委全面深化改革委员会日常工作；承担协调推动、督促各领域各方面贯彻落实中央、省委、州委和县委全面深化改革委员会改革精神、决策部署；负责总结、宣传、推广全县改革先进典型经验，组织协调开展改革调研工作；积极为县委全面深化改革委员会提供决策参考建议意见，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年各项工作落实。</t>
    </r>
  </si>
  <si>
    <t>改革研究方案、要点</t>
  </si>
  <si>
    <t>个</t>
  </si>
  <si>
    <t>形成最终研究报告14个</t>
  </si>
  <si>
    <t>研究报告总字数</t>
  </si>
  <si>
    <t>30000</t>
  </si>
  <si>
    <t>字</t>
  </si>
  <si>
    <t>完成调研、课题、政策研究和规划等政策研究成果报告的总字数。</t>
  </si>
  <si>
    <t>形成建议、意见条数</t>
  </si>
  <si>
    <t>条</t>
  </si>
  <si>
    <t>形成建议、意见的条数。</t>
  </si>
  <si>
    <t>县级领导批示圈阅次数</t>
  </si>
  <si>
    <t>次</t>
  </si>
  <si>
    <t>反映研究成果获得领导批示圈阅情况。</t>
  </si>
  <si>
    <t>编印改革快报发布</t>
  </si>
  <si>
    <t>期</t>
  </si>
  <si>
    <t>反映信息发布或报道的次数。</t>
  </si>
  <si>
    <t>研究成果采纳率</t>
  </si>
  <si>
    <t>30</t>
  </si>
  <si>
    <t>反映上报至省级部门的建议、意见被采纳的情况。
研究成果采纳率=上报至省级部门被其采纳的建议、意见条数/上报至省级部门的建议、意见数量*100%。</t>
  </si>
  <si>
    <t>涉改部门对改革办的满意度</t>
  </si>
  <si>
    <t>群众满意度达90%以上。</t>
  </si>
  <si>
    <t>反映服务对象对政策研究工作的整体满意情况。
服务对象满意度=（对政策研究工作的整体满意的人数/问卷调查人数）*100%</t>
  </si>
  <si>
    <t>预算05-3表</t>
  </si>
  <si>
    <t>说明：本单位无项目支出预算（另文下达），故此表无数据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</si>
  <si>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</si>
  <si>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</si>
  <si>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</si>
  <si>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</si>
  <si>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</si>
  <si>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</si>
  <si>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</si>
  <si>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</si>
  <si>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</si>
  <si>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</si>
  <si>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</si>
  <si>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</si>
  <si>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</si>
  <si>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</si>
  <si>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</si>
  <si>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</si>
  <si>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</si>
  <si>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</si>
  <si>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</si>
  <si>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</si>
  <si>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</si>
  <si>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批</t>
  </si>
  <si>
    <t>公务用车保险采购</t>
  </si>
  <si>
    <t>机动车保险服务</t>
  </si>
  <si>
    <t>公务用车加油采购</t>
  </si>
  <si>
    <t>车辆加油、添加燃料服务</t>
  </si>
  <si>
    <t>公务用车维修和保养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</si>
  <si>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</si>
  <si>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</si>
  <si>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</si>
  <si>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</si>
  <si>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</si>
  <si>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</si>
  <si>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</si>
  <si>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</si>
  <si>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</si>
  <si>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</si>
  <si>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</si>
  <si>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</si>
  <si>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</si>
  <si>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</si>
  <si>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说明：本单位无政府购买服务支出预算，故此表无数据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</si>
  <si>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</si>
  <si>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</si>
  <si>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</si>
  <si>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</si>
  <si>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</si>
  <si>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</si>
  <si>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</si>
  <si>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</si>
  <si>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</si>
  <si>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</si>
  <si>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</si>
  <si>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</si>
  <si>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</si>
  <si>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</si>
  <si>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</si>
  <si>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</si>
  <si>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</si>
  <si>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</si>
  <si>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</si>
  <si>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</si>
  <si>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</si>
  <si>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</si>
  <si>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</si>
  <si>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</si>
  <si>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</si>
  <si>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</si>
  <si>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</si>
  <si>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说明：本单位无新增资产配置预算，故此表无数据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</si>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</sst>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1"/>
      <color rgb="FF000000"/>
      <name val="宋体"/>
      <charset val="1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11" fillId="0" borderId="1">
      <alignment horizontal="right" vertical="center"/>
    </xf>
    <xf numFmtId="10" fontId="11" fillId="0" borderId="1">
      <alignment horizontal="right" vertical="center"/>
    </xf>
    <xf numFmtId="177" fontId="11" fillId="0" borderId="1">
      <alignment horizontal="right" vertical="center"/>
    </xf>
    <xf numFmtId="178" fontId="11" fillId="0" borderId="1">
      <alignment horizontal="right" vertical="center"/>
    </xf>
    <xf numFmtId="179" fontId="11" fillId="0" borderId="1">
      <alignment horizontal="right" vertical="center"/>
    </xf>
    <xf numFmtId="179" fontId="11" fillId="0" borderId="1">
      <alignment horizontal="right" vertical="center"/>
    </xf>
    <xf numFmtId="180" fontId="11" fillId="0" borderId="1">
      <alignment horizontal="right" vertical="center"/>
    </xf>
    <xf numFmtId="0" fontId="11" fillId="0" borderId="0">
      <alignment vertical="top"/>
      <protection locked="0"/>
    </xf>
    <xf numFmtId="49" fontId="11" fillId="0" borderId="1">
      <alignment horizontal="left" vertical="center" wrapText="1"/>
    </xf>
  </cellStyleXfs>
  <cellXfs count="90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7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7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7" applyFont="1" applyAlignment="1">
      <alignment horizontal="left" vertical="center" wrapText="1" indent="1"/>
    </xf>
    <xf numFmtId="49" fontId="5" fillId="0" borderId="1" xfId="57" applyFont="1" applyAlignment="1">
      <alignment horizontal="center" vertical="center" wrapText="1"/>
    </xf>
    <xf numFmtId="49" fontId="2" fillId="0" borderId="0" xfId="57" applyFont="1" applyBorder="1">
      <alignment horizontal="left" vertical="center" wrapText="1"/>
    </xf>
    <xf numFmtId="49" fontId="3" fillId="0" borderId="0" xfId="5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7" applyFont="1" applyBorder="1" applyAlignment="1">
      <alignment horizontal="right" vertical="center" wrapText="1"/>
    </xf>
    <xf numFmtId="49" fontId="2" fillId="0" borderId="0" xfId="5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56" applyFont="1" applyFill="1" applyBorder="1" applyAlignment="1" applyProtection="1">
      <alignment vertical="center" wrapText="1"/>
    </xf>
    <xf numFmtId="179" fontId="8" fillId="0" borderId="1" xfId="53" applyFont="1" applyAlignment="1">
      <alignment horizontal="right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7" applyFont="1" applyBorder="1">
      <alignment horizontal="left" vertical="center" wrapText="1"/>
    </xf>
    <xf numFmtId="49" fontId="9" fillId="0" borderId="0" xfId="5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7" applyFont="1">
      <alignment horizontal="left" vertical="center" wrapText="1"/>
    </xf>
    <xf numFmtId="49" fontId="5" fillId="0" borderId="0" xfId="57" applyFont="1" applyBorder="1" applyAlignment="1">
      <alignment horizontal="right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1" fillId="0" borderId="0" xfId="57" applyBorder="1">
      <alignment horizontal="left" vertical="center" wrapText="1"/>
    </xf>
    <xf numFmtId="49" fontId="12" fillId="0" borderId="0" xfId="57" applyFont="1" applyBorder="1" applyAlignment="1">
      <alignment horizontal="center" vertical="center" wrapText="1"/>
    </xf>
    <xf numFmtId="49" fontId="13" fillId="0" borderId="0" xfId="57" applyFont="1" applyBorder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16" fillId="0" borderId="1" xfId="53" applyFont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1" fillId="0" borderId="0" xfId="57" applyBorder="1" applyAlignment="1">
      <alignment horizontal="right" vertical="center" wrapText="1"/>
    </xf>
    <xf numFmtId="49" fontId="8" fillId="0" borderId="1" xfId="57" applyFont="1" applyAlignment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0" xfId="5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7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7" applyFont="1" applyBorder="1" applyAlignment="1">
      <alignment horizontal="center" vertical="center" wrapText="1"/>
    </xf>
    <xf numFmtId="49" fontId="5" fillId="0" borderId="1" xfId="57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7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Normal" xfId="56"/>
    <cellStyle name="Text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9" workbookViewId="0">
      <selection activeCell="D15" sqref="D15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3"/>
      <c r="B1" s="23"/>
      <c r="C1" s="23"/>
      <c r="D1" s="27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"单位名称："&amp;"中国共产党姚安县委员会政策研究室"</f>
        <v>单位名称：中国共产党姚安县委员会政策研究室</v>
      </c>
      <c r="B3" s="23"/>
      <c r="C3" s="23"/>
      <c r="D3" s="27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1694338.82</v>
      </c>
      <c r="C7" s="8" t="s">
        <v>8</v>
      </c>
      <c r="D7" s="9">
        <v>1278651.34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211820.13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93165.31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4"/>
      <c r="C18" s="8" t="s">
        <v>28</v>
      </c>
      <c r="D18" s="9"/>
    </row>
    <row r="19" ht="20.25" customHeight="1" spans="1:4">
      <c r="A19" s="8"/>
      <c r="B19" s="84"/>
      <c r="C19" s="8" t="s">
        <v>29</v>
      </c>
      <c r="D19" s="9"/>
    </row>
    <row r="20" ht="20.25" customHeight="1" spans="1:4">
      <c r="A20" s="8"/>
      <c r="B20" s="84"/>
      <c r="C20" s="8" t="s">
        <v>30</v>
      </c>
      <c r="D20" s="9"/>
    </row>
    <row r="21" ht="20.25" customHeight="1" spans="1:4">
      <c r="A21" s="8"/>
      <c r="B21" s="84"/>
      <c r="C21" s="8" t="s">
        <v>31</v>
      </c>
      <c r="D21" s="9"/>
    </row>
    <row r="22" ht="20.25" customHeight="1" spans="1:4">
      <c r="A22" s="8"/>
      <c r="B22" s="84"/>
      <c r="C22" s="8" t="s">
        <v>32</v>
      </c>
      <c r="D22" s="9"/>
    </row>
    <row r="23" ht="20.25" customHeight="1" spans="1:4">
      <c r="A23" s="8"/>
      <c r="B23" s="84"/>
      <c r="C23" s="8" t="s">
        <v>33</v>
      </c>
      <c r="D23" s="9"/>
    </row>
    <row r="24" ht="20.25" customHeight="1" spans="1:4">
      <c r="A24" s="8"/>
      <c r="B24" s="84"/>
      <c r="C24" s="8" t="s">
        <v>34</v>
      </c>
      <c r="D24" s="9"/>
    </row>
    <row r="25" ht="20.25" customHeight="1" spans="1:4">
      <c r="A25" s="8"/>
      <c r="B25" s="84"/>
      <c r="C25" s="8" t="s">
        <v>35</v>
      </c>
      <c r="D25" s="9"/>
    </row>
    <row r="26" ht="20.25" customHeight="1" spans="1:4">
      <c r="A26" s="8"/>
      <c r="B26" s="84"/>
      <c r="C26" s="8" t="s">
        <v>36</v>
      </c>
      <c r="D26" s="9">
        <v>110702.04</v>
      </c>
    </row>
    <row r="27" ht="20.25" customHeight="1" spans="1:4">
      <c r="A27" s="8"/>
      <c r="B27" s="84"/>
      <c r="C27" s="8" t="s">
        <v>37</v>
      </c>
      <c r="D27" s="9"/>
    </row>
    <row r="28" ht="20.25" customHeight="1" spans="1:4">
      <c r="A28" s="8"/>
      <c r="B28" s="84"/>
      <c r="C28" s="8" t="s">
        <v>38</v>
      </c>
      <c r="D28" s="9"/>
    </row>
    <row r="29" ht="20.25" customHeight="1" spans="1:4">
      <c r="A29" s="8"/>
      <c r="B29" s="84"/>
      <c r="C29" s="8" t="s">
        <v>39</v>
      </c>
      <c r="D29" s="9"/>
    </row>
    <row r="30" ht="20.25" customHeight="1" spans="1:4">
      <c r="A30" s="8"/>
      <c r="B30" s="84"/>
      <c r="C30" s="8" t="s">
        <v>40</v>
      </c>
      <c r="D30" s="9"/>
    </row>
    <row r="31" ht="20.25" customHeight="1" spans="1:4">
      <c r="A31" s="8"/>
      <c r="B31" s="84"/>
      <c r="C31" s="8" t="s">
        <v>41</v>
      </c>
      <c r="D31" s="9"/>
    </row>
    <row r="32" ht="20.25" customHeight="1" spans="1:4">
      <c r="A32" s="8"/>
      <c r="B32" s="84"/>
      <c r="C32" s="8" t="s">
        <v>42</v>
      </c>
      <c r="D32" s="9"/>
    </row>
    <row r="33" ht="20.25" customHeight="1" spans="1:4">
      <c r="A33" s="8"/>
      <c r="B33" s="84"/>
      <c r="C33" s="8" t="s">
        <v>43</v>
      </c>
      <c r="D33" s="9"/>
    </row>
    <row r="34" ht="20.25" customHeight="1" spans="1:4">
      <c r="A34" s="8"/>
      <c r="B34" s="84"/>
      <c r="C34" s="8" t="s">
        <v>44</v>
      </c>
      <c r="D34" s="9"/>
    </row>
    <row r="35" ht="20.25" customHeight="1" spans="1:4">
      <c r="A35" s="8"/>
      <c r="B35" s="84"/>
      <c r="C35" s="8" t="s">
        <v>45</v>
      </c>
      <c r="D35" s="9"/>
    </row>
    <row r="36" ht="20.25" customHeight="1" spans="1:4">
      <c r="A36" s="8"/>
      <c r="B36" s="84"/>
      <c r="C36" s="8" t="s">
        <v>46</v>
      </c>
      <c r="D36" s="9"/>
    </row>
    <row r="37" ht="20.25" customHeight="1" spans="1:4">
      <c r="A37" s="85" t="s">
        <v>47</v>
      </c>
      <c r="B37" s="86">
        <v>1694338.82</v>
      </c>
      <c r="C37" s="85" t="s">
        <v>48</v>
      </c>
      <c r="D37" s="9">
        <v>1694338.82</v>
      </c>
    </row>
    <row r="38" ht="20.25" customHeight="1" spans="1:4">
      <c r="A38" s="87" t="s">
        <v>49</v>
      </c>
      <c r="B38" s="88"/>
      <c r="C38" s="89" t="s">
        <v>50</v>
      </c>
      <c r="D38" s="9"/>
    </row>
    <row r="39" ht="20.25" customHeight="1" spans="1:4">
      <c r="A39" s="85" t="s">
        <v>51</v>
      </c>
      <c r="B39" s="86">
        <v>1694338.82</v>
      </c>
      <c r="C39" s="85" t="s">
        <v>52</v>
      </c>
      <c r="D39" s="9">
        <v>1694338.82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D15" sqref="D1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27" t="s">
        <v>53</v>
      </c>
    </row>
    <row r="2" ht="30.75" customHeight="1" spans="1:20">
      <c r="A2" s="24" t="str">
        <f>"2025"&amp;"年部门收入预算表"</f>
        <v>2025年部门收入预算表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"单位名称："&amp;"中国共产党姚安县委员会政策研究室"</f>
        <v>单位名称：中国共产党姚安县委员会政策研究室</v>
      </c>
      <c r="B3" s="23"/>
      <c r="C3" s="27" t="s">
        <v>54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</row>
    <row r="8" ht="31.6" customHeight="1" spans="1:20">
      <c r="A8" s="8" t="s">
        <v>70</v>
      </c>
      <c r="B8" s="8" t="s">
        <v>71</v>
      </c>
      <c r="C8" s="9">
        <v>1694338.82</v>
      </c>
      <c r="D8" s="9">
        <v>1694338.82</v>
      </c>
      <c r="E8" s="9">
        <v>1694338.82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1694338.82</v>
      </c>
      <c r="D9" s="9">
        <v>1694338.82</v>
      </c>
      <c r="E9" s="9">
        <v>1694338.82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2" t="s">
        <v>57</v>
      </c>
      <c r="B10" s="82"/>
      <c r="C10" s="9">
        <v>1694338.82</v>
      </c>
      <c r="D10" s="9">
        <v>1694338.82</v>
      </c>
      <c r="E10" s="9">
        <v>1694338.82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D1" workbookViewId="0">
      <selection activeCell="B22" sqref="B2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"单位名称："&amp;"中国共产党姚安县委员会政策研究室"</f>
        <v>单位名称：中国共产党姚安县委员会政策研究室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7" t="s">
        <v>84</v>
      </c>
      <c r="B6" s="77" t="s">
        <v>85</v>
      </c>
      <c r="C6" s="77" t="s">
        <v>86</v>
      </c>
      <c r="D6" s="78" t="s">
        <v>87</v>
      </c>
      <c r="E6" s="78" t="s">
        <v>88</v>
      </c>
      <c r="F6" s="78" t="s">
        <v>89</v>
      </c>
      <c r="G6" s="78" t="s">
        <v>90</v>
      </c>
      <c r="H6" s="78" t="s">
        <v>91</v>
      </c>
      <c r="I6" s="78" t="s">
        <v>92</v>
      </c>
      <c r="J6" s="78" t="s">
        <v>93</v>
      </c>
      <c r="K6" s="78" t="s">
        <v>94</v>
      </c>
      <c r="L6" s="78" t="s">
        <v>95</v>
      </c>
      <c r="M6" s="78" t="s">
        <v>96</v>
      </c>
      <c r="N6" s="77" t="s">
        <v>97</v>
      </c>
      <c r="O6" s="83">
        <v>15</v>
      </c>
    </row>
    <row r="7" ht="24" customHeight="1" spans="1:15">
      <c r="A7" s="8" t="s">
        <v>98</v>
      </c>
      <c r="B7" s="79" t="s">
        <v>99</v>
      </c>
      <c r="C7" s="9">
        <v>1278651.34</v>
      </c>
      <c r="D7" s="9">
        <v>1278651.34</v>
      </c>
      <c r="E7" s="9">
        <v>1206631.34</v>
      </c>
      <c r="F7" s="9">
        <v>72020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80" t="s">
        <v>101</v>
      </c>
      <c r="C8" s="9">
        <v>1278651.34</v>
      </c>
      <c r="D8" s="9">
        <v>1278651.34</v>
      </c>
      <c r="E8" s="9">
        <v>1206631.34</v>
      </c>
      <c r="F8" s="9">
        <v>72020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5" t="s">
        <v>102</v>
      </c>
      <c r="B9" s="81" t="s">
        <v>103</v>
      </c>
      <c r="C9" s="9">
        <v>874449.68</v>
      </c>
      <c r="D9" s="9">
        <v>874449.68</v>
      </c>
      <c r="E9" s="9">
        <v>874449.68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5" t="s">
        <v>104</v>
      </c>
      <c r="B10" s="81" t="s">
        <v>105</v>
      </c>
      <c r="C10" s="9">
        <v>72020</v>
      </c>
      <c r="D10" s="9">
        <v>72020</v>
      </c>
      <c r="E10" s="9"/>
      <c r="F10" s="9">
        <v>72020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5" t="s">
        <v>106</v>
      </c>
      <c r="B11" s="81" t="s">
        <v>107</v>
      </c>
      <c r="C11" s="9">
        <v>332181.66</v>
      </c>
      <c r="D11" s="9">
        <v>332181.66</v>
      </c>
      <c r="E11" s="9">
        <v>332181.66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108</v>
      </c>
      <c r="B12" s="79" t="s">
        <v>109</v>
      </c>
      <c r="C12" s="9">
        <v>211820.13</v>
      </c>
      <c r="D12" s="9">
        <v>211820.13</v>
      </c>
      <c r="E12" s="9">
        <v>211820.13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110</v>
      </c>
      <c r="B13" s="80" t="s">
        <v>111</v>
      </c>
      <c r="C13" s="9">
        <v>211820.13</v>
      </c>
      <c r="D13" s="9">
        <v>211820.13</v>
      </c>
      <c r="E13" s="9">
        <v>211820.13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5" t="s">
        <v>112</v>
      </c>
      <c r="B14" s="81" t="s">
        <v>113</v>
      </c>
      <c r="C14" s="9">
        <v>43769.4</v>
      </c>
      <c r="D14" s="9">
        <v>43769.4</v>
      </c>
      <c r="E14" s="9">
        <v>43769.4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5" t="s">
        <v>114</v>
      </c>
      <c r="B15" s="81" t="s">
        <v>115</v>
      </c>
      <c r="C15" s="9">
        <v>168050.73</v>
      </c>
      <c r="D15" s="9">
        <v>168050.73</v>
      </c>
      <c r="E15" s="9">
        <v>168050.73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8" t="s">
        <v>116</v>
      </c>
      <c r="B16" s="79" t="s">
        <v>117</v>
      </c>
      <c r="C16" s="9">
        <v>93165.31</v>
      </c>
      <c r="D16" s="9">
        <v>93165.31</v>
      </c>
      <c r="E16" s="9">
        <v>93165.31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10" t="s">
        <v>118</v>
      </c>
      <c r="B17" s="80" t="s">
        <v>119</v>
      </c>
      <c r="C17" s="9">
        <v>93165.31</v>
      </c>
      <c r="D17" s="9">
        <v>93165.31</v>
      </c>
      <c r="E17" s="9">
        <v>93165.31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5" t="s">
        <v>120</v>
      </c>
      <c r="B18" s="81" t="s">
        <v>121</v>
      </c>
      <c r="C18" s="9">
        <v>33777.3</v>
      </c>
      <c r="D18" s="9">
        <v>33777.3</v>
      </c>
      <c r="E18" s="9">
        <v>33777.3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5" t="s">
        <v>122</v>
      </c>
      <c r="B19" s="81" t="s">
        <v>123</v>
      </c>
      <c r="C19" s="9">
        <v>17570.66</v>
      </c>
      <c r="D19" s="9">
        <v>17570.66</v>
      </c>
      <c r="E19" s="9">
        <v>17570.66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5" t="s">
        <v>124</v>
      </c>
      <c r="B20" s="81" t="s">
        <v>125</v>
      </c>
      <c r="C20" s="9">
        <v>37483.35</v>
      </c>
      <c r="D20" s="9">
        <v>37483.35</v>
      </c>
      <c r="E20" s="9">
        <v>37483.35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5" t="s">
        <v>126</v>
      </c>
      <c r="B21" s="81" t="s">
        <v>127</v>
      </c>
      <c r="C21" s="9">
        <v>4334</v>
      </c>
      <c r="D21" s="9">
        <v>4334</v>
      </c>
      <c r="E21" s="9">
        <v>4334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128</v>
      </c>
      <c r="B22" s="79" t="s">
        <v>129</v>
      </c>
      <c r="C22" s="9">
        <v>110702.04</v>
      </c>
      <c r="D22" s="9">
        <v>110702.04</v>
      </c>
      <c r="E22" s="9">
        <v>110702.04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130</v>
      </c>
      <c r="B23" s="80" t="s">
        <v>131</v>
      </c>
      <c r="C23" s="9">
        <v>110702.04</v>
      </c>
      <c r="D23" s="9">
        <v>110702.04</v>
      </c>
      <c r="E23" s="9">
        <v>110702.04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5" t="s">
        <v>132</v>
      </c>
      <c r="B24" s="81" t="s">
        <v>133</v>
      </c>
      <c r="C24" s="9">
        <v>110702.04</v>
      </c>
      <c r="D24" s="9">
        <v>110702.04</v>
      </c>
      <c r="E24" s="9">
        <v>110702.04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82" t="s">
        <v>57</v>
      </c>
      <c r="B25" s="82"/>
      <c r="C25" s="9">
        <v>1694338.82</v>
      </c>
      <c r="D25" s="9">
        <v>1694338.82</v>
      </c>
      <c r="E25" s="9">
        <v>1622318.82</v>
      </c>
      <c r="F25" s="9">
        <v>72020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5" sqref="D15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134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"单位名称："&amp;"中国共产党姚安县委员会政策研究室"</f>
        <v>单位名称：中国共产党姚安县委员会政策研究室</v>
      </c>
      <c r="B3" s="5"/>
      <c r="C3" s="66"/>
      <c r="D3" s="3" t="s">
        <v>54</v>
      </c>
    </row>
    <row r="4" customHeight="1" spans="1:4">
      <c r="A4" s="67" t="s">
        <v>135</v>
      </c>
      <c r="B4" s="67"/>
      <c r="C4" s="67" t="s">
        <v>136</v>
      </c>
      <c r="D4" s="67"/>
    </row>
    <row r="5" ht="42" customHeight="1" spans="1:4">
      <c r="A5" s="67" t="s">
        <v>5</v>
      </c>
      <c r="B5" s="67" t="str">
        <f t="shared" ref="B5:D5" si="0">"2025"&amp;"年预算数"</f>
        <v>2025年预算数</v>
      </c>
      <c r="C5" s="6" t="s">
        <v>137</v>
      </c>
      <c r="D5" s="67" t="str">
        <f t="shared" si="0"/>
        <v>2025年预算数</v>
      </c>
    </row>
    <row r="6" ht="24.1" customHeight="1" spans="1:4">
      <c r="A6" s="68" t="s">
        <v>138</v>
      </c>
      <c r="B6" s="9">
        <v>1694338.82</v>
      </c>
      <c r="C6" s="69" t="s">
        <v>139</v>
      </c>
      <c r="D6" s="9">
        <v>1694338.82</v>
      </c>
    </row>
    <row r="7" ht="24.1" customHeight="1" spans="1:4">
      <c r="A7" s="68" t="s">
        <v>140</v>
      </c>
      <c r="B7" s="9">
        <v>1694338.82</v>
      </c>
      <c r="C7" s="69" t="s">
        <v>141</v>
      </c>
      <c r="D7" s="9">
        <v>1278651.34</v>
      </c>
    </row>
    <row r="8" ht="24.1" customHeight="1" spans="1:4">
      <c r="A8" s="68" t="s">
        <v>142</v>
      </c>
      <c r="B8" s="9"/>
      <c r="C8" s="69" t="s">
        <v>143</v>
      </c>
      <c r="D8" s="9"/>
    </row>
    <row r="9" ht="24.1" customHeight="1" spans="1:4">
      <c r="A9" s="68" t="s">
        <v>144</v>
      </c>
      <c r="B9" s="9"/>
      <c r="C9" s="69" t="s">
        <v>145</v>
      </c>
      <c r="D9" s="9"/>
    </row>
    <row r="10" ht="24.1" customHeight="1" spans="1:4">
      <c r="A10" s="68" t="s">
        <v>146</v>
      </c>
      <c r="B10" s="9"/>
      <c r="C10" s="69" t="s">
        <v>147</v>
      </c>
      <c r="D10" s="9"/>
    </row>
    <row r="11" ht="24.1" customHeight="1" spans="1:4">
      <c r="A11" s="68" t="s">
        <v>140</v>
      </c>
      <c r="B11" s="9"/>
      <c r="C11" s="69" t="s">
        <v>148</v>
      </c>
      <c r="D11" s="9"/>
    </row>
    <row r="12" ht="24.1" customHeight="1" spans="1:4">
      <c r="A12" s="70" t="s">
        <v>142</v>
      </c>
      <c r="B12" s="9"/>
      <c r="C12" s="71" t="s">
        <v>149</v>
      </c>
      <c r="D12" s="9"/>
    </row>
    <row r="13" ht="24.1" customHeight="1" spans="1:4">
      <c r="A13" s="70" t="s">
        <v>144</v>
      </c>
      <c r="B13" s="9"/>
      <c r="C13" s="71" t="s">
        <v>150</v>
      </c>
      <c r="D13" s="9"/>
    </row>
    <row r="14" ht="24.1" customHeight="1" spans="1:4">
      <c r="A14" s="72"/>
      <c r="B14" s="9"/>
      <c r="C14" s="71" t="s">
        <v>151</v>
      </c>
      <c r="D14" s="9">
        <v>211820.13</v>
      </c>
    </row>
    <row r="15" ht="24.1" customHeight="1" spans="1:4">
      <c r="A15" s="72"/>
      <c r="B15" s="9"/>
      <c r="C15" s="71" t="s">
        <v>152</v>
      </c>
      <c r="D15" s="9"/>
    </row>
    <row r="16" ht="24.1" customHeight="1" spans="1:4">
      <c r="A16" s="72"/>
      <c r="B16" s="9"/>
      <c r="C16" s="71" t="s">
        <v>153</v>
      </c>
      <c r="D16" s="9">
        <v>93165.31</v>
      </c>
    </row>
    <row r="17" ht="24.1" customHeight="1" spans="1:4">
      <c r="A17" s="72"/>
      <c r="B17" s="9"/>
      <c r="C17" s="71" t="s">
        <v>154</v>
      </c>
      <c r="D17" s="9"/>
    </row>
    <row r="18" ht="24.1" customHeight="1" spans="1:4">
      <c r="A18" s="72"/>
      <c r="B18" s="9"/>
      <c r="C18" s="71" t="s">
        <v>155</v>
      </c>
      <c r="D18" s="9"/>
    </row>
    <row r="19" ht="24.1" customHeight="1" spans="1:4">
      <c r="A19" s="72"/>
      <c r="B19" s="9"/>
      <c r="C19" s="71" t="s">
        <v>156</v>
      </c>
      <c r="D19" s="9"/>
    </row>
    <row r="20" ht="24.1" customHeight="1" spans="1:4">
      <c r="A20" s="72"/>
      <c r="B20" s="9"/>
      <c r="C20" s="71" t="s">
        <v>157</v>
      </c>
      <c r="D20" s="9"/>
    </row>
    <row r="21" ht="24.1" customHeight="1" spans="1:4">
      <c r="A21" s="72"/>
      <c r="B21" s="9"/>
      <c r="C21" s="71" t="s">
        <v>158</v>
      </c>
      <c r="D21" s="9"/>
    </row>
    <row r="22" ht="24.1" customHeight="1" spans="1:4">
      <c r="A22" s="72"/>
      <c r="B22" s="9"/>
      <c r="C22" s="71" t="s">
        <v>159</v>
      </c>
      <c r="D22" s="9"/>
    </row>
    <row r="23" ht="24.1" customHeight="1" spans="1:4">
      <c r="A23" s="72"/>
      <c r="B23" s="9"/>
      <c r="C23" s="71" t="s">
        <v>160</v>
      </c>
      <c r="D23" s="9"/>
    </row>
    <row r="24" ht="24.1" customHeight="1" spans="1:4">
      <c r="A24" s="72"/>
      <c r="B24" s="9"/>
      <c r="C24" s="71" t="s">
        <v>161</v>
      </c>
      <c r="D24" s="9"/>
    </row>
    <row r="25" ht="24.1" customHeight="1" spans="1:4">
      <c r="A25" s="72"/>
      <c r="B25" s="9"/>
      <c r="C25" s="71" t="s">
        <v>162</v>
      </c>
      <c r="D25" s="9"/>
    </row>
    <row r="26" ht="24.1" customHeight="1" spans="1:4">
      <c r="A26" s="72"/>
      <c r="B26" s="9"/>
      <c r="C26" s="71" t="s">
        <v>163</v>
      </c>
      <c r="D26" s="9">
        <v>110702.04</v>
      </c>
    </row>
    <row r="27" ht="24.1" customHeight="1" spans="1:4">
      <c r="A27" s="72"/>
      <c r="B27" s="9"/>
      <c r="C27" s="71" t="s">
        <v>164</v>
      </c>
      <c r="D27" s="9"/>
    </row>
    <row r="28" ht="24.1" customHeight="1" spans="1:4">
      <c r="A28" s="72"/>
      <c r="B28" s="9"/>
      <c r="C28" s="71" t="s">
        <v>165</v>
      </c>
      <c r="D28" s="9"/>
    </row>
    <row r="29" ht="24.1" customHeight="1" spans="1:4">
      <c r="A29" s="72"/>
      <c r="B29" s="9"/>
      <c r="C29" s="71" t="s">
        <v>166</v>
      </c>
      <c r="D29" s="9"/>
    </row>
    <row r="30" ht="24.1" customHeight="1" spans="1:4">
      <c r="A30" s="72"/>
      <c r="B30" s="9"/>
      <c r="C30" s="71" t="s">
        <v>167</v>
      </c>
      <c r="D30" s="9"/>
    </row>
    <row r="31" ht="24.1" customHeight="1" spans="1:4">
      <c r="A31" s="72"/>
      <c r="B31" s="9"/>
      <c r="C31" s="70" t="s">
        <v>168</v>
      </c>
      <c r="D31" s="9"/>
    </row>
    <row r="32" ht="24.1" customHeight="1" spans="1:4">
      <c r="A32" s="72"/>
      <c r="B32" s="9"/>
      <c r="C32" s="70" t="s">
        <v>169</v>
      </c>
      <c r="D32" s="9"/>
    </row>
    <row r="33" ht="24.1" customHeight="1" spans="1:4">
      <c r="A33" s="72"/>
      <c r="B33" s="9"/>
      <c r="C33" s="73" t="s">
        <v>170</v>
      </c>
      <c r="D33" s="9"/>
    </row>
    <row r="34" ht="24" customHeight="1" spans="1:4">
      <c r="A34" s="74"/>
      <c r="B34" s="9"/>
      <c r="C34" s="75" t="s">
        <v>171</v>
      </c>
      <c r="D34" s="9"/>
    </row>
    <row r="35" ht="24" customHeight="1" spans="1:4">
      <c r="A35" s="74"/>
      <c r="B35" s="9"/>
      <c r="C35" s="75" t="s">
        <v>172</v>
      </c>
      <c r="D35" s="9"/>
    </row>
    <row r="36" ht="24" customHeight="1" spans="1:4">
      <c r="A36" s="74"/>
      <c r="B36" s="9"/>
      <c r="C36" s="75" t="s">
        <v>173</v>
      </c>
      <c r="D36" s="9"/>
    </row>
    <row r="37" ht="24" customHeight="1" spans="1:4">
      <c r="A37" s="74"/>
      <c r="B37" s="9"/>
      <c r="C37" s="73" t="s">
        <v>174</v>
      </c>
      <c r="D37" s="76"/>
    </row>
    <row r="38" ht="24.1" customHeight="1" spans="1:4">
      <c r="A38" s="74" t="s">
        <v>51</v>
      </c>
      <c r="B38" s="9">
        <v>1694338.82</v>
      </c>
      <c r="C38" s="74" t="s">
        <v>175</v>
      </c>
      <c r="D38" s="9">
        <v>1694338.82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F11" sqref="F1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7" t="s">
        <v>176</v>
      </c>
      <c r="B1" s="27"/>
      <c r="C1" s="27"/>
      <c r="D1" s="27"/>
      <c r="E1" s="27"/>
      <c r="F1" s="27"/>
      <c r="G1" s="27"/>
    </row>
    <row r="2" ht="35.65" customHeight="1" spans="1:7">
      <c r="A2" s="24" t="str">
        <f>"2025"&amp;"年一般公共预算支出预算表（按功能科目分类）"</f>
        <v>2025年一般公共预算支出预算表（按功能科目分类）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"单位名称："&amp;"中国共产党姚安县委员会政策研究室"</f>
        <v>单位名称：中国共产党姚安县委员会政策研究室</v>
      </c>
      <c r="B3" s="23"/>
      <c r="C3" s="23"/>
      <c r="D3" s="23"/>
      <c r="E3" s="23"/>
      <c r="F3" s="64"/>
      <c r="G3" s="27" t="s">
        <v>2</v>
      </c>
    </row>
    <row r="4" ht="18.85" customHeight="1" spans="1:7">
      <c r="A4" s="11" t="s">
        <v>177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178</v>
      </c>
      <c r="F5" s="11" t="s">
        <v>179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1278651.34</v>
      </c>
      <c r="D7" s="9">
        <v>1206631.34</v>
      </c>
      <c r="E7" s="9">
        <v>1067639.23</v>
      </c>
      <c r="F7" s="9">
        <v>138992.11</v>
      </c>
      <c r="G7" s="9">
        <v>72020</v>
      </c>
    </row>
    <row r="8" ht="18.85" customHeight="1" spans="1:7">
      <c r="A8" s="10" t="s">
        <v>100</v>
      </c>
      <c r="B8" s="10" t="s">
        <v>101</v>
      </c>
      <c r="C8" s="9">
        <v>1278651.34</v>
      </c>
      <c r="D8" s="9">
        <v>1206631.34</v>
      </c>
      <c r="E8" s="9">
        <v>1067639.23</v>
      </c>
      <c r="F8" s="9">
        <v>138992.11</v>
      </c>
      <c r="G8" s="9">
        <v>72020</v>
      </c>
    </row>
    <row r="9" ht="18.85" customHeight="1" spans="1:7">
      <c r="A9" s="65" t="s">
        <v>102</v>
      </c>
      <c r="B9" s="65" t="s">
        <v>103</v>
      </c>
      <c r="C9" s="9">
        <v>874449.68</v>
      </c>
      <c r="D9" s="9">
        <v>874449.68</v>
      </c>
      <c r="E9" s="9">
        <v>752108.63</v>
      </c>
      <c r="F9" s="9">
        <v>122341.05</v>
      </c>
      <c r="G9" s="9"/>
    </row>
    <row r="10" ht="18.85" customHeight="1" spans="1:7">
      <c r="A10" s="65" t="s">
        <v>104</v>
      </c>
      <c r="B10" s="65" t="s">
        <v>105</v>
      </c>
      <c r="C10" s="9">
        <v>72020</v>
      </c>
      <c r="D10" s="9"/>
      <c r="E10" s="9"/>
      <c r="F10" s="9"/>
      <c r="G10" s="9">
        <v>72020</v>
      </c>
    </row>
    <row r="11" ht="18.85" customHeight="1" spans="1:7">
      <c r="A11" s="65" t="s">
        <v>106</v>
      </c>
      <c r="B11" s="65" t="s">
        <v>107</v>
      </c>
      <c r="C11" s="9">
        <v>332181.66</v>
      </c>
      <c r="D11" s="9">
        <v>332181.66</v>
      </c>
      <c r="E11" s="9">
        <v>315530.6</v>
      </c>
      <c r="F11" s="9">
        <v>16651.06</v>
      </c>
      <c r="G11" s="9"/>
    </row>
    <row r="12" ht="18.85" customHeight="1" spans="1:7">
      <c r="A12" s="8" t="s">
        <v>108</v>
      </c>
      <c r="B12" s="8" t="s">
        <v>109</v>
      </c>
      <c r="C12" s="9">
        <v>211820.13</v>
      </c>
      <c r="D12" s="9">
        <v>211820.13</v>
      </c>
      <c r="E12" s="9">
        <v>211220.13</v>
      </c>
      <c r="F12" s="9">
        <v>600</v>
      </c>
      <c r="G12" s="9"/>
    </row>
    <row r="13" ht="18.85" customHeight="1" spans="1:7">
      <c r="A13" s="10" t="s">
        <v>110</v>
      </c>
      <c r="B13" s="10" t="s">
        <v>111</v>
      </c>
      <c r="C13" s="9">
        <v>211820.13</v>
      </c>
      <c r="D13" s="9">
        <v>211820.13</v>
      </c>
      <c r="E13" s="9">
        <v>211220.13</v>
      </c>
      <c r="F13" s="9">
        <v>600</v>
      </c>
      <c r="G13" s="9"/>
    </row>
    <row r="14" ht="18.85" customHeight="1" spans="1:7">
      <c r="A14" s="65" t="s">
        <v>112</v>
      </c>
      <c r="B14" s="65" t="s">
        <v>113</v>
      </c>
      <c r="C14" s="9">
        <v>43769.4</v>
      </c>
      <c r="D14" s="9">
        <v>43769.4</v>
      </c>
      <c r="E14" s="9">
        <v>43169.4</v>
      </c>
      <c r="F14" s="9">
        <v>600</v>
      </c>
      <c r="G14" s="9"/>
    </row>
    <row r="15" ht="18.85" customHeight="1" spans="1:7">
      <c r="A15" s="65" t="s">
        <v>114</v>
      </c>
      <c r="B15" s="65" t="s">
        <v>115</v>
      </c>
      <c r="C15" s="9">
        <v>168050.73</v>
      </c>
      <c r="D15" s="9">
        <v>168050.73</v>
      </c>
      <c r="E15" s="9">
        <v>168050.73</v>
      </c>
      <c r="F15" s="9"/>
      <c r="G15" s="9"/>
    </row>
    <row r="16" ht="18.85" customHeight="1" spans="1:7">
      <c r="A16" s="8" t="s">
        <v>116</v>
      </c>
      <c r="B16" s="8" t="s">
        <v>117</v>
      </c>
      <c r="C16" s="9">
        <v>93165.31</v>
      </c>
      <c r="D16" s="9">
        <v>93165.31</v>
      </c>
      <c r="E16" s="9">
        <v>93165.31</v>
      </c>
      <c r="F16" s="9"/>
      <c r="G16" s="9"/>
    </row>
    <row r="17" ht="18.85" customHeight="1" spans="1:7">
      <c r="A17" s="10" t="s">
        <v>118</v>
      </c>
      <c r="B17" s="10" t="s">
        <v>119</v>
      </c>
      <c r="C17" s="9">
        <v>93165.31</v>
      </c>
      <c r="D17" s="9">
        <v>93165.31</v>
      </c>
      <c r="E17" s="9">
        <v>93165.31</v>
      </c>
      <c r="F17" s="9"/>
      <c r="G17" s="9"/>
    </row>
    <row r="18" ht="18.85" customHeight="1" spans="1:7">
      <c r="A18" s="65" t="s">
        <v>120</v>
      </c>
      <c r="B18" s="65" t="s">
        <v>121</v>
      </c>
      <c r="C18" s="9">
        <v>33777.3</v>
      </c>
      <c r="D18" s="9">
        <v>33777.3</v>
      </c>
      <c r="E18" s="9">
        <v>33777.3</v>
      </c>
      <c r="F18" s="9"/>
      <c r="G18" s="9"/>
    </row>
    <row r="19" ht="18.85" customHeight="1" spans="1:7">
      <c r="A19" s="65" t="s">
        <v>122</v>
      </c>
      <c r="B19" s="65" t="s">
        <v>123</v>
      </c>
      <c r="C19" s="9">
        <v>17570.66</v>
      </c>
      <c r="D19" s="9">
        <v>17570.66</v>
      </c>
      <c r="E19" s="9">
        <v>17570.66</v>
      </c>
      <c r="F19" s="9"/>
      <c r="G19" s="9"/>
    </row>
    <row r="20" ht="18.85" customHeight="1" spans="1:7">
      <c r="A20" s="65" t="s">
        <v>124</v>
      </c>
      <c r="B20" s="65" t="s">
        <v>125</v>
      </c>
      <c r="C20" s="9">
        <v>37483.35</v>
      </c>
      <c r="D20" s="9">
        <v>37483.35</v>
      </c>
      <c r="E20" s="9">
        <v>37483.35</v>
      </c>
      <c r="F20" s="9"/>
      <c r="G20" s="9"/>
    </row>
    <row r="21" ht="18.85" customHeight="1" spans="1:7">
      <c r="A21" s="65" t="s">
        <v>126</v>
      </c>
      <c r="B21" s="65" t="s">
        <v>127</v>
      </c>
      <c r="C21" s="9">
        <v>4334</v>
      </c>
      <c r="D21" s="9">
        <v>4334</v>
      </c>
      <c r="E21" s="9">
        <v>4334</v>
      </c>
      <c r="F21" s="9"/>
      <c r="G21" s="9"/>
    </row>
    <row r="22" ht="18.85" customHeight="1" spans="1:7">
      <c r="A22" s="8" t="s">
        <v>128</v>
      </c>
      <c r="B22" s="8" t="s">
        <v>129</v>
      </c>
      <c r="C22" s="9">
        <v>110702.04</v>
      </c>
      <c r="D22" s="9">
        <v>110702.04</v>
      </c>
      <c r="E22" s="9">
        <v>110702.04</v>
      </c>
      <c r="F22" s="9"/>
      <c r="G22" s="9"/>
    </row>
    <row r="23" ht="18.85" customHeight="1" spans="1:7">
      <c r="A23" s="10" t="s">
        <v>130</v>
      </c>
      <c r="B23" s="10" t="s">
        <v>131</v>
      </c>
      <c r="C23" s="9">
        <v>110702.04</v>
      </c>
      <c r="D23" s="9">
        <v>110702.04</v>
      </c>
      <c r="E23" s="9">
        <v>110702.04</v>
      </c>
      <c r="F23" s="9"/>
      <c r="G23" s="9"/>
    </row>
    <row r="24" ht="18.85" customHeight="1" spans="1:7">
      <c r="A24" s="65" t="s">
        <v>132</v>
      </c>
      <c r="B24" s="65" t="s">
        <v>133</v>
      </c>
      <c r="C24" s="9">
        <v>110702.04</v>
      </c>
      <c r="D24" s="9">
        <v>110702.04</v>
      </c>
      <c r="E24" s="9">
        <v>110702.04</v>
      </c>
      <c r="F24" s="9"/>
      <c r="G24" s="9"/>
    </row>
    <row r="25" ht="18.85" customHeight="1" spans="1:7">
      <c r="A25" s="11" t="s">
        <v>180</v>
      </c>
      <c r="B25" s="11"/>
      <c r="C25" s="9">
        <v>1694338.82</v>
      </c>
      <c r="D25" s="9">
        <v>1622318.82</v>
      </c>
      <c r="E25" s="9">
        <v>1482726.71</v>
      </c>
      <c r="F25" s="9">
        <v>139592.11</v>
      </c>
      <c r="G25" s="9">
        <v>72020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22" sqref="F2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0" t="s">
        <v>181</v>
      </c>
      <c r="B1" s="61"/>
      <c r="C1" s="61"/>
      <c r="D1" s="61"/>
      <c r="E1" s="62"/>
      <c r="F1" s="61"/>
    </row>
    <row r="2" ht="52.6" customHeight="1" spans="1:6">
      <c r="A2" s="24" t="str">
        <f>"2025"&amp;"年一般公共预算“三公”经费支出预算表"</f>
        <v>2025年一般公共预算“三公”经费支出预算表</v>
      </c>
      <c r="B2" s="24"/>
      <c r="C2" s="24"/>
      <c r="D2" s="24"/>
      <c r="E2" s="24"/>
      <c r="F2" s="24"/>
    </row>
    <row r="3" ht="19.6" customHeight="1" spans="1:6">
      <c r="A3" s="23" t="str">
        <f>"单位名称："&amp;"中国共产党姚安县委员会政策研究室"</f>
        <v>单位名称：中国共产党姚安县委员会政策研究室</v>
      </c>
      <c r="B3" s="23"/>
      <c r="C3" s="27" t="s">
        <v>54</v>
      </c>
      <c r="D3" s="27"/>
      <c r="E3" s="27"/>
      <c r="F3" s="27"/>
    </row>
    <row r="4" ht="18.85" customHeight="1" spans="1:6">
      <c r="A4" s="11" t="s">
        <v>182</v>
      </c>
      <c r="B4" s="11" t="s">
        <v>183</v>
      </c>
      <c r="C4" s="11" t="s">
        <v>184</v>
      </c>
      <c r="D4" s="11"/>
      <c r="E4" s="11"/>
      <c r="F4" s="11" t="s">
        <v>185</v>
      </c>
    </row>
    <row r="5" ht="18.85" customHeight="1" spans="1:6">
      <c r="A5" s="11"/>
      <c r="B5" s="11"/>
      <c r="C5" s="11" t="s">
        <v>59</v>
      </c>
      <c r="D5" s="11" t="s">
        <v>186</v>
      </c>
      <c r="E5" s="11" t="s">
        <v>187</v>
      </c>
      <c r="F5" s="11"/>
    </row>
    <row r="6" s="1" customFormat="1" ht="18.85" customHeight="1" spans="1:6">
      <c r="A6" s="63" t="s">
        <v>84</v>
      </c>
      <c r="B6" s="63" t="s">
        <v>85</v>
      </c>
      <c r="C6" s="63" t="s">
        <v>86</v>
      </c>
      <c r="D6" s="63" t="s">
        <v>87</v>
      </c>
      <c r="E6" s="63" t="s">
        <v>88</v>
      </c>
      <c r="F6" s="63" t="s">
        <v>89</v>
      </c>
    </row>
    <row r="7" ht="18.85" customHeight="1" spans="1:6">
      <c r="A7" s="9">
        <v>44800</v>
      </c>
      <c r="B7" s="9"/>
      <c r="C7" s="9">
        <v>30000</v>
      </c>
      <c r="D7" s="9"/>
      <c r="E7" s="9">
        <v>30000</v>
      </c>
      <c r="F7" s="9">
        <v>14800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5"/>
  <sheetViews>
    <sheetView showZeros="0" topLeftCell="R37" workbookViewId="0">
      <selection activeCell="H37" sqref="H37:H38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188</v>
      </c>
    </row>
    <row r="2" ht="45" customHeight="1" spans="1:24">
      <c r="A2" s="13" t="s">
        <v>189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"单位名称："&amp;"中国共产党姚安县委员会政策研究室"</f>
        <v>单位名称：中国共产党姚安县委员会政策研究室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190</v>
      </c>
      <c r="B4" s="6" t="s">
        <v>191</v>
      </c>
      <c r="C4" s="6" t="s">
        <v>192</v>
      </c>
      <c r="D4" s="6" t="s">
        <v>193</v>
      </c>
      <c r="E4" s="6" t="s">
        <v>194</v>
      </c>
      <c r="F4" s="6" t="s">
        <v>195</v>
      </c>
      <c r="G4" s="6" t="s">
        <v>196</v>
      </c>
      <c r="H4" s="6" t="s">
        <v>197</v>
      </c>
      <c r="I4" s="6" t="s">
        <v>197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198</v>
      </c>
      <c r="I5" s="6" t="s">
        <v>60</v>
      </c>
      <c r="J5" s="6"/>
      <c r="K5" s="6"/>
      <c r="L5" s="6"/>
      <c r="M5" s="6"/>
      <c r="N5" s="6"/>
      <c r="O5" s="6" t="s">
        <v>199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200</v>
      </c>
      <c r="J6" s="6" t="s">
        <v>201</v>
      </c>
      <c r="K6" s="6" t="s">
        <v>202</v>
      </c>
      <c r="L6" s="6" t="s">
        <v>203</v>
      </c>
      <c r="M6" s="6" t="s">
        <v>204</v>
      </c>
      <c r="N6" s="6" t="s">
        <v>205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206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207</v>
      </c>
      <c r="K7" s="6" t="s">
        <v>201</v>
      </c>
      <c r="L7" s="6" t="s">
        <v>203</v>
      </c>
      <c r="M7" s="6" t="s">
        <v>204</v>
      </c>
      <c r="N7" s="6" t="s">
        <v>205</v>
      </c>
      <c r="O7" s="6" t="s">
        <v>203</v>
      </c>
      <c r="P7" s="6" t="s">
        <v>204</v>
      </c>
      <c r="Q7" s="6" t="s">
        <v>205</v>
      </c>
      <c r="R7" s="6" t="s">
        <v>63</v>
      </c>
      <c r="S7" s="6" t="s">
        <v>59</v>
      </c>
      <c r="T7" s="6" t="s">
        <v>65</v>
      </c>
      <c r="U7" s="6" t="s">
        <v>206</v>
      </c>
      <c r="V7" s="6" t="s">
        <v>67</v>
      </c>
      <c r="W7" s="6" t="s">
        <v>68</v>
      </c>
      <c r="X7" s="6" t="s">
        <v>69</v>
      </c>
    </row>
    <row r="8" ht="24.1" customHeight="1" spans="1:24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9">
        <v>6</v>
      </c>
      <c r="G8" s="59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1622318.82</v>
      </c>
      <c r="I9" s="9">
        <v>1622318.82</v>
      </c>
      <c r="J9" s="9"/>
      <c r="K9" s="9"/>
      <c r="L9" s="9"/>
      <c r="M9" s="9">
        <v>1622318.82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1622318.82</v>
      </c>
      <c r="I10" s="9">
        <v>1622318.82</v>
      </c>
      <c r="J10" s="9"/>
      <c r="K10" s="9"/>
      <c r="L10" s="9"/>
      <c r="M10" s="9">
        <v>1622318.82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208</v>
      </c>
      <c r="C11" s="8" t="s">
        <v>209</v>
      </c>
      <c r="D11" s="8" t="s">
        <v>106</v>
      </c>
      <c r="E11" s="8" t="s">
        <v>107</v>
      </c>
      <c r="F11" s="8" t="s">
        <v>210</v>
      </c>
      <c r="G11" s="8" t="s">
        <v>211</v>
      </c>
      <c r="H11" s="9">
        <v>126096</v>
      </c>
      <c r="I11" s="9">
        <v>126096</v>
      </c>
      <c r="J11" s="9"/>
      <c r="K11" s="8"/>
      <c r="L11" s="9"/>
      <c r="M11" s="9">
        <v>126096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212</v>
      </c>
      <c r="C12" s="8" t="s">
        <v>213</v>
      </c>
      <c r="D12" s="8" t="s">
        <v>102</v>
      </c>
      <c r="E12" s="8" t="s">
        <v>103</v>
      </c>
      <c r="F12" s="8" t="s">
        <v>210</v>
      </c>
      <c r="G12" s="8" t="s">
        <v>211</v>
      </c>
      <c r="H12" s="9">
        <v>230364</v>
      </c>
      <c r="I12" s="9">
        <v>230364</v>
      </c>
      <c r="J12" s="9"/>
      <c r="K12" s="8"/>
      <c r="L12" s="9"/>
      <c r="M12" s="9">
        <v>230364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214</v>
      </c>
      <c r="C13" s="8" t="s">
        <v>215</v>
      </c>
      <c r="D13" s="8" t="s">
        <v>106</v>
      </c>
      <c r="E13" s="8" t="s">
        <v>107</v>
      </c>
      <c r="F13" s="8" t="s">
        <v>216</v>
      </c>
      <c r="G13" s="8" t="s">
        <v>217</v>
      </c>
      <c r="H13" s="9">
        <v>9180</v>
      </c>
      <c r="I13" s="9">
        <v>9180</v>
      </c>
      <c r="J13" s="9"/>
      <c r="K13" s="8"/>
      <c r="L13" s="9"/>
      <c r="M13" s="9">
        <v>9180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218</v>
      </c>
      <c r="C14" s="8" t="s">
        <v>219</v>
      </c>
      <c r="D14" s="8" t="s">
        <v>102</v>
      </c>
      <c r="E14" s="8" t="s">
        <v>103</v>
      </c>
      <c r="F14" s="8" t="s">
        <v>216</v>
      </c>
      <c r="G14" s="8" t="s">
        <v>217</v>
      </c>
      <c r="H14" s="9">
        <v>313464</v>
      </c>
      <c r="I14" s="9">
        <v>313464</v>
      </c>
      <c r="J14" s="9"/>
      <c r="K14" s="8"/>
      <c r="L14" s="9"/>
      <c r="M14" s="9">
        <v>313464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220</v>
      </c>
      <c r="C15" s="8" t="s">
        <v>221</v>
      </c>
      <c r="D15" s="8" t="s">
        <v>102</v>
      </c>
      <c r="E15" s="8" t="s">
        <v>103</v>
      </c>
      <c r="F15" s="8" t="s">
        <v>222</v>
      </c>
      <c r="G15" s="8" t="s">
        <v>223</v>
      </c>
      <c r="H15" s="9">
        <v>111600</v>
      </c>
      <c r="I15" s="9">
        <v>111600</v>
      </c>
      <c r="J15" s="9"/>
      <c r="K15" s="8"/>
      <c r="L15" s="9"/>
      <c r="M15" s="9">
        <v>111600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220</v>
      </c>
      <c r="C16" s="8" t="s">
        <v>221</v>
      </c>
      <c r="D16" s="8" t="s">
        <v>102</v>
      </c>
      <c r="E16" s="8" t="s">
        <v>103</v>
      </c>
      <c r="F16" s="8" t="s">
        <v>222</v>
      </c>
      <c r="G16" s="8" t="s">
        <v>223</v>
      </c>
      <c r="H16" s="9">
        <v>72000</v>
      </c>
      <c r="I16" s="9">
        <v>72000</v>
      </c>
      <c r="J16" s="9"/>
      <c r="K16" s="8"/>
      <c r="L16" s="9"/>
      <c r="M16" s="9">
        <v>72000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224</v>
      </c>
      <c r="C17" s="8" t="s">
        <v>225</v>
      </c>
      <c r="D17" s="8" t="s">
        <v>102</v>
      </c>
      <c r="E17" s="8" t="s">
        <v>103</v>
      </c>
      <c r="F17" s="8" t="s">
        <v>222</v>
      </c>
      <c r="G17" s="8" t="s">
        <v>223</v>
      </c>
      <c r="H17" s="9">
        <v>19197</v>
      </c>
      <c r="I17" s="9">
        <v>19197</v>
      </c>
      <c r="J17" s="9"/>
      <c r="K17" s="8"/>
      <c r="L17" s="9"/>
      <c r="M17" s="9">
        <v>19197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226</v>
      </c>
      <c r="C18" s="8" t="s">
        <v>227</v>
      </c>
      <c r="D18" s="8" t="s">
        <v>106</v>
      </c>
      <c r="E18" s="8" t="s">
        <v>107</v>
      </c>
      <c r="F18" s="8" t="s">
        <v>228</v>
      </c>
      <c r="G18" s="8" t="s">
        <v>229</v>
      </c>
      <c r="H18" s="9">
        <v>40392</v>
      </c>
      <c r="I18" s="9">
        <v>40392</v>
      </c>
      <c r="J18" s="9"/>
      <c r="K18" s="8"/>
      <c r="L18" s="9"/>
      <c r="M18" s="9">
        <v>40392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230</v>
      </c>
      <c r="C19" s="8" t="s">
        <v>231</v>
      </c>
      <c r="D19" s="8" t="s">
        <v>106</v>
      </c>
      <c r="E19" s="8" t="s">
        <v>107</v>
      </c>
      <c r="F19" s="8" t="s">
        <v>228</v>
      </c>
      <c r="G19" s="8" t="s">
        <v>229</v>
      </c>
      <c r="H19" s="9">
        <v>24564</v>
      </c>
      <c r="I19" s="9">
        <v>24564</v>
      </c>
      <c r="J19" s="9"/>
      <c r="K19" s="8"/>
      <c r="L19" s="9"/>
      <c r="M19" s="9">
        <v>24564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232</v>
      </c>
      <c r="C20" s="8" t="s">
        <v>233</v>
      </c>
      <c r="D20" s="8" t="s">
        <v>106</v>
      </c>
      <c r="E20" s="8" t="s">
        <v>107</v>
      </c>
      <c r="F20" s="8" t="s">
        <v>228</v>
      </c>
      <c r="G20" s="8" t="s">
        <v>229</v>
      </c>
      <c r="H20" s="9">
        <v>10508</v>
      </c>
      <c r="I20" s="9">
        <v>10508</v>
      </c>
      <c r="J20" s="9"/>
      <c r="K20" s="8"/>
      <c r="L20" s="9"/>
      <c r="M20" s="9">
        <v>10508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234</v>
      </c>
      <c r="C21" s="8" t="s">
        <v>235</v>
      </c>
      <c r="D21" s="8" t="s">
        <v>106</v>
      </c>
      <c r="E21" s="8" t="s">
        <v>107</v>
      </c>
      <c r="F21" s="8" t="s">
        <v>228</v>
      </c>
      <c r="G21" s="8" t="s">
        <v>229</v>
      </c>
      <c r="H21" s="9">
        <v>54000</v>
      </c>
      <c r="I21" s="9">
        <v>54000</v>
      </c>
      <c r="J21" s="9"/>
      <c r="K21" s="8"/>
      <c r="L21" s="9"/>
      <c r="M21" s="9">
        <v>54000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236</v>
      </c>
      <c r="C22" s="8" t="s">
        <v>237</v>
      </c>
      <c r="D22" s="8" t="s">
        <v>106</v>
      </c>
      <c r="E22" s="8" t="s">
        <v>107</v>
      </c>
      <c r="F22" s="8" t="s">
        <v>228</v>
      </c>
      <c r="G22" s="8" t="s">
        <v>229</v>
      </c>
      <c r="H22" s="9">
        <v>47652</v>
      </c>
      <c r="I22" s="9">
        <v>47652</v>
      </c>
      <c r="J22" s="9"/>
      <c r="K22" s="8"/>
      <c r="L22" s="9"/>
      <c r="M22" s="9">
        <v>47652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238</v>
      </c>
      <c r="C23" s="8" t="s">
        <v>239</v>
      </c>
      <c r="D23" s="8" t="s">
        <v>114</v>
      </c>
      <c r="E23" s="8" t="s">
        <v>115</v>
      </c>
      <c r="F23" s="8" t="s">
        <v>240</v>
      </c>
      <c r="G23" s="8" t="s">
        <v>239</v>
      </c>
      <c r="H23" s="9">
        <v>168050.73</v>
      </c>
      <c r="I23" s="9">
        <v>168050.73</v>
      </c>
      <c r="J23" s="9"/>
      <c r="K23" s="8"/>
      <c r="L23" s="9"/>
      <c r="M23" s="9">
        <v>168050.73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241</v>
      </c>
      <c r="C24" s="8" t="s">
        <v>242</v>
      </c>
      <c r="D24" s="8" t="s">
        <v>120</v>
      </c>
      <c r="E24" s="8" t="s">
        <v>121</v>
      </c>
      <c r="F24" s="8" t="s">
        <v>243</v>
      </c>
      <c r="G24" s="8" t="s">
        <v>244</v>
      </c>
      <c r="H24" s="9">
        <v>33777.3</v>
      </c>
      <c r="I24" s="9">
        <v>33777.3</v>
      </c>
      <c r="J24" s="9"/>
      <c r="K24" s="8"/>
      <c r="L24" s="9"/>
      <c r="M24" s="9">
        <v>33777.3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245</v>
      </c>
      <c r="C25" s="8" t="s">
        <v>246</v>
      </c>
      <c r="D25" s="8" t="s">
        <v>122</v>
      </c>
      <c r="E25" s="8" t="s">
        <v>123</v>
      </c>
      <c r="F25" s="8" t="s">
        <v>243</v>
      </c>
      <c r="G25" s="8" t="s">
        <v>244</v>
      </c>
      <c r="H25" s="9">
        <v>17570.66</v>
      </c>
      <c r="I25" s="9">
        <v>17570.66</v>
      </c>
      <c r="J25" s="9"/>
      <c r="K25" s="8"/>
      <c r="L25" s="9"/>
      <c r="M25" s="9">
        <v>17570.66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247</v>
      </c>
      <c r="C26" s="8" t="s">
        <v>248</v>
      </c>
      <c r="D26" s="8" t="s">
        <v>124</v>
      </c>
      <c r="E26" s="8" t="s">
        <v>125</v>
      </c>
      <c r="F26" s="8" t="s">
        <v>249</v>
      </c>
      <c r="G26" s="8" t="s">
        <v>250</v>
      </c>
      <c r="H26" s="9">
        <v>30204.68</v>
      </c>
      <c r="I26" s="9">
        <v>30204.68</v>
      </c>
      <c r="J26" s="9"/>
      <c r="K26" s="8"/>
      <c r="L26" s="9"/>
      <c r="M26" s="9">
        <v>30204.68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251</v>
      </c>
      <c r="C27" s="8" t="s">
        <v>252</v>
      </c>
      <c r="D27" s="8" t="s">
        <v>124</v>
      </c>
      <c r="E27" s="8" t="s">
        <v>125</v>
      </c>
      <c r="F27" s="8" t="s">
        <v>249</v>
      </c>
      <c r="G27" s="8" t="s">
        <v>250</v>
      </c>
      <c r="H27" s="9">
        <v>7278.67</v>
      </c>
      <c r="I27" s="9">
        <v>7278.67</v>
      </c>
      <c r="J27" s="9"/>
      <c r="K27" s="8"/>
      <c r="L27" s="9"/>
      <c r="M27" s="9">
        <v>7278.67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253</v>
      </c>
      <c r="C28" s="8" t="s">
        <v>254</v>
      </c>
      <c r="D28" s="8" t="s">
        <v>126</v>
      </c>
      <c r="E28" s="8" t="s">
        <v>127</v>
      </c>
      <c r="F28" s="8" t="s">
        <v>255</v>
      </c>
      <c r="G28" s="8" t="s">
        <v>256</v>
      </c>
      <c r="H28" s="9">
        <v>3152</v>
      </c>
      <c r="I28" s="9">
        <v>3152</v>
      </c>
      <c r="J28" s="9"/>
      <c r="K28" s="8"/>
      <c r="L28" s="9"/>
      <c r="M28" s="9">
        <v>3152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257</v>
      </c>
      <c r="C29" s="8" t="s">
        <v>258</v>
      </c>
      <c r="D29" s="8" t="s">
        <v>126</v>
      </c>
      <c r="E29" s="8" t="s">
        <v>127</v>
      </c>
      <c r="F29" s="8" t="s">
        <v>255</v>
      </c>
      <c r="G29" s="8" t="s">
        <v>256</v>
      </c>
      <c r="H29" s="9">
        <v>1182</v>
      </c>
      <c r="I29" s="9">
        <v>1182</v>
      </c>
      <c r="J29" s="9"/>
      <c r="K29" s="8"/>
      <c r="L29" s="9"/>
      <c r="M29" s="9">
        <v>1182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259</v>
      </c>
      <c r="C30" s="8" t="s">
        <v>260</v>
      </c>
      <c r="D30" s="8" t="s">
        <v>102</v>
      </c>
      <c r="E30" s="8" t="s">
        <v>103</v>
      </c>
      <c r="F30" s="8" t="s">
        <v>255</v>
      </c>
      <c r="G30" s="8" t="s">
        <v>256</v>
      </c>
      <c r="H30" s="9">
        <v>2483.63</v>
      </c>
      <c r="I30" s="9">
        <v>2483.63</v>
      </c>
      <c r="J30" s="9"/>
      <c r="K30" s="8"/>
      <c r="L30" s="9"/>
      <c r="M30" s="9">
        <v>2483.63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259</v>
      </c>
      <c r="C31" s="8" t="s">
        <v>260</v>
      </c>
      <c r="D31" s="8" t="s">
        <v>106</v>
      </c>
      <c r="E31" s="8" t="s">
        <v>107</v>
      </c>
      <c r="F31" s="8" t="s">
        <v>255</v>
      </c>
      <c r="G31" s="8" t="s">
        <v>256</v>
      </c>
      <c r="H31" s="9">
        <v>1291.96</v>
      </c>
      <c r="I31" s="9">
        <v>1291.96</v>
      </c>
      <c r="J31" s="9"/>
      <c r="K31" s="8"/>
      <c r="L31" s="9"/>
      <c r="M31" s="9">
        <v>1291.96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261</v>
      </c>
      <c r="C32" s="8" t="s">
        <v>262</v>
      </c>
      <c r="D32" s="8" t="s">
        <v>106</v>
      </c>
      <c r="E32" s="8" t="s">
        <v>107</v>
      </c>
      <c r="F32" s="8" t="s">
        <v>255</v>
      </c>
      <c r="G32" s="8" t="s">
        <v>256</v>
      </c>
      <c r="H32" s="9">
        <v>1846.64</v>
      </c>
      <c r="I32" s="9">
        <v>1846.64</v>
      </c>
      <c r="J32" s="9"/>
      <c r="K32" s="8"/>
      <c r="L32" s="9"/>
      <c r="M32" s="9">
        <v>1846.64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263</v>
      </c>
      <c r="C33" s="8" t="s">
        <v>133</v>
      </c>
      <c r="D33" s="8" t="s">
        <v>132</v>
      </c>
      <c r="E33" s="8" t="s">
        <v>133</v>
      </c>
      <c r="F33" s="8" t="s">
        <v>264</v>
      </c>
      <c r="G33" s="8" t="s">
        <v>133</v>
      </c>
      <c r="H33" s="9">
        <v>110702.04</v>
      </c>
      <c r="I33" s="9">
        <v>110702.04</v>
      </c>
      <c r="J33" s="9"/>
      <c r="K33" s="8"/>
      <c r="L33" s="9"/>
      <c r="M33" s="9">
        <v>110702.04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265</v>
      </c>
      <c r="C34" s="8" t="s">
        <v>266</v>
      </c>
      <c r="D34" s="8" t="s">
        <v>102</v>
      </c>
      <c r="E34" s="8" t="s">
        <v>103</v>
      </c>
      <c r="F34" s="8" t="s">
        <v>267</v>
      </c>
      <c r="G34" s="8" t="s">
        <v>266</v>
      </c>
      <c r="H34" s="9">
        <v>8941.05</v>
      </c>
      <c r="I34" s="9">
        <v>8941.05</v>
      </c>
      <c r="J34" s="9"/>
      <c r="K34" s="8"/>
      <c r="L34" s="9"/>
      <c r="M34" s="9">
        <v>8941.05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265</v>
      </c>
      <c r="C35" s="8" t="s">
        <v>266</v>
      </c>
      <c r="D35" s="8" t="s">
        <v>106</v>
      </c>
      <c r="E35" s="8" t="s">
        <v>107</v>
      </c>
      <c r="F35" s="8" t="s">
        <v>267</v>
      </c>
      <c r="G35" s="8" t="s">
        <v>266</v>
      </c>
      <c r="H35" s="9">
        <v>4651.06</v>
      </c>
      <c r="I35" s="9">
        <v>4651.06</v>
      </c>
      <c r="J35" s="9"/>
      <c r="K35" s="8"/>
      <c r="L35" s="9"/>
      <c r="M35" s="9">
        <v>4651.06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268</v>
      </c>
      <c r="C36" s="8" t="s">
        <v>269</v>
      </c>
      <c r="D36" s="8" t="s">
        <v>102</v>
      </c>
      <c r="E36" s="8" t="s">
        <v>103</v>
      </c>
      <c r="F36" s="8" t="s">
        <v>270</v>
      </c>
      <c r="G36" s="8" t="s">
        <v>271</v>
      </c>
      <c r="H36" s="9">
        <v>30000</v>
      </c>
      <c r="I36" s="9">
        <v>30000</v>
      </c>
      <c r="J36" s="9"/>
      <c r="K36" s="8"/>
      <c r="L36" s="9"/>
      <c r="M36" s="9">
        <v>30000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272</v>
      </c>
      <c r="C37" s="8" t="s">
        <v>273</v>
      </c>
      <c r="D37" s="8" t="s">
        <v>102</v>
      </c>
      <c r="E37" s="8" t="s">
        <v>103</v>
      </c>
      <c r="F37" s="8" t="s">
        <v>274</v>
      </c>
      <c r="G37" s="8" t="s">
        <v>275</v>
      </c>
      <c r="H37" s="9">
        <v>54000</v>
      </c>
      <c r="I37" s="9">
        <v>54000</v>
      </c>
      <c r="J37" s="9"/>
      <c r="K37" s="8"/>
      <c r="L37" s="9"/>
      <c r="M37" s="9">
        <v>54000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276</v>
      </c>
      <c r="C38" s="8" t="s">
        <v>277</v>
      </c>
      <c r="D38" s="8" t="s">
        <v>102</v>
      </c>
      <c r="E38" s="8" t="s">
        <v>103</v>
      </c>
      <c r="F38" s="8" t="s">
        <v>274</v>
      </c>
      <c r="G38" s="8" t="s">
        <v>275</v>
      </c>
      <c r="H38" s="9">
        <v>5400</v>
      </c>
      <c r="I38" s="9">
        <v>5400</v>
      </c>
      <c r="J38" s="9"/>
      <c r="K38" s="8"/>
      <c r="L38" s="9"/>
      <c r="M38" s="9">
        <v>5400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278</v>
      </c>
      <c r="C39" s="8" t="s">
        <v>279</v>
      </c>
      <c r="D39" s="8" t="s">
        <v>102</v>
      </c>
      <c r="E39" s="8" t="s">
        <v>103</v>
      </c>
      <c r="F39" s="8" t="s">
        <v>280</v>
      </c>
      <c r="G39" s="8" t="s">
        <v>281</v>
      </c>
      <c r="H39" s="9">
        <v>9200</v>
      </c>
      <c r="I39" s="9">
        <v>9200</v>
      </c>
      <c r="J39" s="9"/>
      <c r="K39" s="8"/>
      <c r="L39" s="9"/>
      <c r="M39" s="9">
        <v>9200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282</v>
      </c>
      <c r="C40" s="8" t="s">
        <v>185</v>
      </c>
      <c r="D40" s="8" t="s">
        <v>102</v>
      </c>
      <c r="E40" s="8" t="s">
        <v>103</v>
      </c>
      <c r="F40" s="8" t="s">
        <v>283</v>
      </c>
      <c r="G40" s="8" t="s">
        <v>185</v>
      </c>
      <c r="H40" s="9">
        <v>14800</v>
      </c>
      <c r="I40" s="9">
        <v>14800</v>
      </c>
      <c r="J40" s="9"/>
      <c r="K40" s="8"/>
      <c r="L40" s="9"/>
      <c r="M40" s="9">
        <v>14800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278</v>
      </c>
      <c r="C41" s="8" t="s">
        <v>279</v>
      </c>
      <c r="D41" s="8" t="s">
        <v>106</v>
      </c>
      <c r="E41" s="8" t="s">
        <v>107</v>
      </c>
      <c r="F41" s="8" t="s">
        <v>280</v>
      </c>
      <c r="G41" s="8" t="s">
        <v>281</v>
      </c>
      <c r="H41" s="9">
        <v>12000</v>
      </c>
      <c r="I41" s="9">
        <v>12000</v>
      </c>
      <c r="J41" s="9"/>
      <c r="K41" s="8"/>
      <c r="L41" s="9"/>
      <c r="M41" s="9">
        <v>12000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71</v>
      </c>
      <c r="B42" s="8" t="s">
        <v>284</v>
      </c>
      <c r="C42" s="8" t="s">
        <v>285</v>
      </c>
      <c r="D42" s="8" t="s">
        <v>112</v>
      </c>
      <c r="E42" s="8" t="s">
        <v>113</v>
      </c>
      <c r="F42" s="8" t="s">
        <v>280</v>
      </c>
      <c r="G42" s="8" t="s">
        <v>281</v>
      </c>
      <c r="H42" s="9">
        <v>600</v>
      </c>
      <c r="I42" s="9">
        <v>600</v>
      </c>
      <c r="J42" s="9"/>
      <c r="K42" s="8"/>
      <c r="L42" s="9"/>
      <c r="M42" s="9">
        <v>600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71</v>
      </c>
      <c r="B43" s="8" t="s">
        <v>286</v>
      </c>
      <c r="C43" s="8" t="s">
        <v>287</v>
      </c>
      <c r="D43" s="8" t="s">
        <v>112</v>
      </c>
      <c r="E43" s="8" t="s">
        <v>113</v>
      </c>
      <c r="F43" s="8" t="s">
        <v>288</v>
      </c>
      <c r="G43" s="8" t="s">
        <v>287</v>
      </c>
      <c r="H43" s="9">
        <v>43169.4</v>
      </c>
      <c r="I43" s="9">
        <v>43169.4</v>
      </c>
      <c r="J43" s="9"/>
      <c r="K43" s="8"/>
      <c r="L43" s="9"/>
      <c r="M43" s="9">
        <v>43169.4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71</v>
      </c>
      <c r="B44" s="8" t="s">
        <v>289</v>
      </c>
      <c r="C44" s="8" t="s">
        <v>290</v>
      </c>
      <c r="D44" s="8" t="s">
        <v>102</v>
      </c>
      <c r="E44" s="8" t="s">
        <v>103</v>
      </c>
      <c r="F44" s="8" t="s">
        <v>222</v>
      </c>
      <c r="G44" s="8" t="s">
        <v>223</v>
      </c>
      <c r="H44" s="9">
        <v>3000</v>
      </c>
      <c r="I44" s="9">
        <v>3000</v>
      </c>
      <c r="J44" s="9"/>
      <c r="K44" s="8"/>
      <c r="L44" s="9"/>
      <c r="M44" s="9">
        <v>3000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85" customHeight="1" spans="1:24">
      <c r="A45" s="11" t="s">
        <v>180</v>
      </c>
      <c r="B45" s="11"/>
      <c r="C45" s="11"/>
      <c r="D45" s="11"/>
      <c r="E45" s="11"/>
      <c r="F45" s="11"/>
      <c r="G45" s="11"/>
      <c r="H45" s="9">
        <v>1622318.82</v>
      </c>
      <c r="I45" s="9">
        <v>1622318.82</v>
      </c>
      <c r="J45" s="9"/>
      <c r="K45" s="9"/>
      <c r="L45" s="9"/>
      <c r="M45" s="9">
        <v>1622318.82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topLeftCell="H1" workbookViewId="0">
      <selection activeCell="D15" sqref="D1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7" t="s">
        <v>291</v>
      </c>
    </row>
    <row r="2" ht="45" customHeight="1" spans="1:23">
      <c r="A2" s="24" t="s">
        <v>292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"单位名称："&amp;"中国共产党姚安县委员会政策研究室"</f>
        <v>单位名称：中国共产党姚安县委员会政策研究室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7" t="s">
        <v>54</v>
      </c>
    </row>
    <row r="4" ht="21.75" customHeight="1" spans="1:23">
      <c r="A4" s="11" t="s">
        <v>293</v>
      </c>
      <c r="B4" s="11" t="s">
        <v>191</v>
      </c>
      <c r="C4" s="11" t="s">
        <v>192</v>
      </c>
      <c r="D4" s="11" t="s">
        <v>190</v>
      </c>
      <c r="E4" s="11" t="s">
        <v>193</v>
      </c>
      <c r="F4" s="11" t="s">
        <v>194</v>
      </c>
      <c r="G4" s="11" t="s">
        <v>294</v>
      </c>
      <c r="H4" s="11" t="s">
        <v>295</v>
      </c>
      <c r="I4" s="11" t="s">
        <v>57</v>
      </c>
      <c r="J4" s="11" t="s">
        <v>296</v>
      </c>
      <c r="K4" s="11"/>
      <c r="L4" s="11"/>
      <c r="M4" s="11"/>
      <c r="N4" s="11" t="s">
        <v>199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206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297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6">
        <v>21</v>
      </c>
      <c r="V8" s="56">
        <v>22</v>
      </c>
      <c r="W8" s="56">
        <v>23</v>
      </c>
    </row>
    <row r="9" ht="22" customHeight="1" spans="1:23">
      <c r="A9" s="8"/>
      <c r="B9" s="8"/>
      <c r="C9" s="8" t="s">
        <v>298</v>
      </c>
      <c r="D9" s="8"/>
      <c r="E9" s="8"/>
      <c r="F9" s="8"/>
      <c r="G9" s="8"/>
      <c r="H9" s="8"/>
      <c r="I9" s="21">
        <v>50000</v>
      </c>
      <c r="J9" s="9">
        <v>50000</v>
      </c>
      <c r="K9" s="9">
        <v>50000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299</v>
      </c>
      <c r="B10" s="8" t="s">
        <v>300</v>
      </c>
      <c r="C10" s="8" t="s">
        <v>298</v>
      </c>
      <c r="D10" s="8" t="s">
        <v>71</v>
      </c>
      <c r="E10" s="8" t="s">
        <v>104</v>
      </c>
      <c r="F10" s="8" t="s">
        <v>105</v>
      </c>
      <c r="G10" s="8" t="s">
        <v>280</v>
      </c>
      <c r="H10" s="8" t="s">
        <v>281</v>
      </c>
      <c r="I10" s="9">
        <v>32000</v>
      </c>
      <c r="J10" s="9">
        <v>32000</v>
      </c>
      <c r="K10" s="9">
        <v>32000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299</v>
      </c>
      <c r="B11" s="8" t="s">
        <v>300</v>
      </c>
      <c r="C11" s="8" t="s">
        <v>298</v>
      </c>
      <c r="D11" s="8" t="s">
        <v>71</v>
      </c>
      <c r="E11" s="8" t="s">
        <v>104</v>
      </c>
      <c r="F11" s="8" t="s">
        <v>105</v>
      </c>
      <c r="G11" s="8" t="s">
        <v>301</v>
      </c>
      <c r="H11" s="8" t="s">
        <v>302</v>
      </c>
      <c r="I11" s="9">
        <v>18000</v>
      </c>
      <c r="J11" s="9">
        <v>18000</v>
      </c>
      <c r="K11" s="9">
        <v>18000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/>
      <c r="B12" s="8"/>
      <c r="C12" s="8" t="s">
        <v>303</v>
      </c>
      <c r="D12" s="8"/>
      <c r="E12" s="8"/>
      <c r="F12" s="8"/>
      <c r="G12" s="8"/>
      <c r="H12" s="8"/>
      <c r="I12" s="21">
        <v>22020</v>
      </c>
      <c r="J12" s="9">
        <v>22020</v>
      </c>
      <c r="K12" s="9">
        <v>22020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299</v>
      </c>
      <c r="B13" s="8" t="s">
        <v>304</v>
      </c>
      <c r="C13" s="8" t="s">
        <v>303</v>
      </c>
      <c r="D13" s="8" t="s">
        <v>71</v>
      </c>
      <c r="E13" s="8" t="s">
        <v>104</v>
      </c>
      <c r="F13" s="8" t="s">
        <v>105</v>
      </c>
      <c r="G13" s="8" t="s">
        <v>305</v>
      </c>
      <c r="H13" s="8" t="s">
        <v>306</v>
      </c>
      <c r="I13" s="9">
        <v>22020</v>
      </c>
      <c r="J13" s="9">
        <v>22020</v>
      </c>
      <c r="K13" s="9">
        <v>22020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11" t="s">
        <v>57</v>
      </c>
      <c r="B14" s="11"/>
      <c r="C14" s="11"/>
      <c r="D14" s="11"/>
      <c r="E14" s="11"/>
      <c r="F14" s="11"/>
      <c r="G14" s="11"/>
      <c r="H14" s="11"/>
      <c r="I14" s="9">
        <v>72020</v>
      </c>
      <c r="J14" s="9">
        <v>72020</v>
      </c>
      <c r="K14" s="9">
        <v>72020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"/>
  <sheetViews>
    <sheetView showZeros="0" topLeftCell="A8" workbookViewId="0">
      <selection activeCell="B11" sqref="B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307</v>
      </c>
      <c r="B1" s="23"/>
      <c r="C1" s="23"/>
      <c r="D1" s="23"/>
      <c r="E1" s="23"/>
      <c r="F1" s="23"/>
      <c r="G1" s="23"/>
      <c r="H1" s="23"/>
      <c r="I1" s="23"/>
      <c r="J1" s="23" t="s">
        <v>308</v>
      </c>
    </row>
    <row r="2" ht="45" customHeight="1" spans="1:10">
      <c r="A2" s="24" t="str">
        <f>"2025"&amp;"年部门项目支出绩效目标表（本次下达）"</f>
        <v>2025年部门项目支出绩效目标表（本次下达）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"单位名称："&amp;"中国共产党姚安县委员会政策研究室"</f>
        <v>单位名称：中国共产党姚安县委员会政策研究室</v>
      </c>
      <c r="B3" s="46"/>
      <c r="C3" s="46"/>
      <c r="D3" s="46"/>
      <c r="E3" s="46"/>
      <c r="F3" s="47"/>
      <c r="G3" s="46"/>
      <c r="H3" s="47"/>
      <c r="I3" s="47"/>
      <c r="J3" s="47"/>
    </row>
    <row r="4" ht="60" customHeight="1" spans="1:10">
      <c r="A4" s="48" t="s">
        <v>309</v>
      </c>
      <c r="B4" s="48" t="s">
        <v>310</v>
      </c>
      <c r="C4" s="48" t="s">
        <v>311</v>
      </c>
      <c r="D4" s="48" t="s">
        <v>312</v>
      </c>
      <c r="E4" s="48" t="s">
        <v>313</v>
      </c>
      <c r="F4" s="48" t="s">
        <v>314</v>
      </c>
      <c r="G4" s="48" t="s">
        <v>315</v>
      </c>
      <c r="H4" s="48" t="s">
        <v>316</v>
      </c>
      <c r="I4" s="48" t="s">
        <v>317</v>
      </c>
      <c r="J4" s="48" t="s">
        <v>318</v>
      </c>
    </row>
    <row r="5" ht="47.5" customHeight="1" spans="1:10">
      <c r="A5" s="49">
        <v>1</v>
      </c>
      <c r="B5" s="49">
        <v>2</v>
      </c>
      <c r="C5" s="50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</row>
    <row r="6" ht="47.5" customHeight="1" spans="1:10">
      <c r="A6" s="51" t="s">
        <v>71</v>
      </c>
      <c r="B6" s="51"/>
      <c r="C6" s="51"/>
      <c r="D6" s="51"/>
      <c r="E6" s="51"/>
      <c r="F6" s="51"/>
      <c r="G6" s="51"/>
      <c r="H6" s="51"/>
      <c r="I6" s="51"/>
      <c r="J6" s="51"/>
    </row>
    <row r="7" ht="47.5" customHeight="1" spans="1:10">
      <c r="A7" s="53" t="s">
        <v>71</v>
      </c>
      <c r="B7" s="52"/>
      <c r="C7" s="51"/>
      <c r="D7" s="51"/>
      <c r="E7" s="51"/>
      <c r="F7" s="51"/>
      <c r="G7" s="51"/>
      <c r="H7" s="51"/>
      <c r="I7" s="51"/>
      <c r="J7" s="51"/>
    </row>
    <row r="8" ht="52" customHeight="1" spans="1:10">
      <c r="A8" s="51" t="s">
        <v>303</v>
      </c>
      <c r="B8" s="54" t="s">
        <v>319</v>
      </c>
      <c r="C8" s="50"/>
      <c r="D8" s="50"/>
      <c r="E8" s="50"/>
      <c r="F8" s="50"/>
      <c r="G8" s="50"/>
      <c r="H8" s="50"/>
      <c r="I8" s="50"/>
      <c r="J8" s="52"/>
    </row>
    <row r="9" ht="52" customHeight="1" spans="1:10">
      <c r="A9" s="8"/>
      <c r="B9" s="8"/>
      <c r="C9" s="50" t="s">
        <v>320</v>
      </c>
      <c r="D9" s="50" t="s">
        <v>321</v>
      </c>
      <c r="E9" s="50" t="s">
        <v>322</v>
      </c>
      <c r="F9" s="50" t="s">
        <v>323</v>
      </c>
      <c r="G9" s="50" t="s">
        <v>87</v>
      </c>
      <c r="H9" s="50" t="s">
        <v>324</v>
      </c>
      <c r="I9" s="50" t="s">
        <v>325</v>
      </c>
      <c r="J9" s="52" t="s">
        <v>326</v>
      </c>
    </row>
    <row r="10" ht="52" customHeight="1" spans="1:10">
      <c r="A10" s="8"/>
      <c r="B10" s="8"/>
      <c r="C10" s="50" t="s">
        <v>327</v>
      </c>
      <c r="D10" s="50" t="s">
        <v>328</v>
      </c>
      <c r="E10" s="50" t="s">
        <v>329</v>
      </c>
      <c r="F10" s="50" t="s">
        <v>323</v>
      </c>
      <c r="G10" s="50" t="s">
        <v>330</v>
      </c>
      <c r="H10" s="50" t="s">
        <v>331</v>
      </c>
      <c r="I10" s="50" t="s">
        <v>332</v>
      </c>
      <c r="J10" s="52" t="s">
        <v>333</v>
      </c>
    </row>
    <row r="11" ht="52" customHeight="1" spans="1:10">
      <c r="A11" s="8"/>
      <c r="B11" s="8"/>
      <c r="C11" s="50" t="s">
        <v>334</v>
      </c>
      <c r="D11" s="50" t="s">
        <v>335</v>
      </c>
      <c r="E11" s="50" t="s">
        <v>336</v>
      </c>
      <c r="F11" s="50" t="s">
        <v>323</v>
      </c>
      <c r="G11" s="50" t="s">
        <v>330</v>
      </c>
      <c r="H11" s="50" t="s">
        <v>331</v>
      </c>
      <c r="I11" s="50" t="s">
        <v>332</v>
      </c>
      <c r="J11" s="52" t="s">
        <v>337</v>
      </c>
    </row>
    <row r="12" ht="55.5" spans="1:10">
      <c r="A12" s="51" t="s">
        <v>298</v>
      </c>
      <c r="B12" s="55" t="s">
        <v>338</v>
      </c>
      <c r="C12" s="8"/>
      <c r="D12" s="8"/>
      <c r="E12" s="8"/>
      <c r="F12" s="8"/>
      <c r="G12" s="8"/>
      <c r="H12" s="8"/>
      <c r="I12" s="8"/>
      <c r="J12" s="8"/>
    </row>
    <row r="13" ht="52" customHeight="1" spans="1:10">
      <c r="A13" s="8"/>
      <c r="B13" s="8"/>
      <c r="C13" s="50" t="s">
        <v>320</v>
      </c>
      <c r="D13" s="50" t="s">
        <v>321</v>
      </c>
      <c r="E13" s="50" t="s">
        <v>339</v>
      </c>
      <c r="F13" s="50" t="s">
        <v>323</v>
      </c>
      <c r="G13" s="50" t="s">
        <v>97</v>
      </c>
      <c r="H13" s="50" t="s">
        <v>340</v>
      </c>
      <c r="I13" s="50" t="s">
        <v>325</v>
      </c>
      <c r="J13" s="52" t="s">
        <v>341</v>
      </c>
    </row>
    <row r="14" ht="52" customHeight="1" spans="1:10">
      <c r="A14" s="8"/>
      <c r="B14" s="8"/>
      <c r="C14" s="50" t="s">
        <v>320</v>
      </c>
      <c r="D14" s="50" t="s">
        <v>321</v>
      </c>
      <c r="E14" s="50" t="s">
        <v>342</v>
      </c>
      <c r="F14" s="50" t="s">
        <v>323</v>
      </c>
      <c r="G14" s="50" t="s">
        <v>343</v>
      </c>
      <c r="H14" s="50" t="s">
        <v>344</v>
      </c>
      <c r="I14" s="50" t="s">
        <v>325</v>
      </c>
      <c r="J14" s="52" t="s">
        <v>345</v>
      </c>
    </row>
    <row r="15" ht="52" customHeight="1" spans="1:10">
      <c r="A15" s="8"/>
      <c r="B15" s="8"/>
      <c r="C15" s="50" t="s">
        <v>320</v>
      </c>
      <c r="D15" s="50" t="s">
        <v>321</v>
      </c>
      <c r="E15" s="50" t="s">
        <v>346</v>
      </c>
      <c r="F15" s="50" t="s">
        <v>323</v>
      </c>
      <c r="G15" s="50" t="s">
        <v>97</v>
      </c>
      <c r="H15" s="50" t="s">
        <v>347</v>
      </c>
      <c r="I15" s="50" t="s">
        <v>325</v>
      </c>
      <c r="J15" s="52" t="s">
        <v>348</v>
      </c>
    </row>
    <row r="16" ht="52" customHeight="1" spans="1:10">
      <c r="A16" s="8"/>
      <c r="B16" s="8"/>
      <c r="C16" s="50" t="s">
        <v>327</v>
      </c>
      <c r="D16" s="50" t="s">
        <v>328</v>
      </c>
      <c r="E16" s="50" t="s">
        <v>349</v>
      </c>
      <c r="F16" s="50" t="s">
        <v>323</v>
      </c>
      <c r="G16" s="50" t="s">
        <v>86</v>
      </c>
      <c r="H16" s="50" t="s">
        <v>350</v>
      </c>
      <c r="I16" s="50" t="s">
        <v>325</v>
      </c>
      <c r="J16" s="52" t="s">
        <v>351</v>
      </c>
    </row>
    <row r="17" ht="52" customHeight="1" spans="1:10">
      <c r="A17" s="8"/>
      <c r="B17" s="8"/>
      <c r="C17" s="50" t="s">
        <v>327</v>
      </c>
      <c r="D17" s="50" t="s">
        <v>328</v>
      </c>
      <c r="E17" s="50" t="s">
        <v>352</v>
      </c>
      <c r="F17" s="50" t="s">
        <v>323</v>
      </c>
      <c r="G17" s="50" t="s">
        <v>93</v>
      </c>
      <c r="H17" s="50" t="s">
        <v>353</v>
      </c>
      <c r="I17" s="50" t="s">
        <v>325</v>
      </c>
      <c r="J17" s="52" t="s">
        <v>354</v>
      </c>
    </row>
    <row r="18" ht="52" customHeight="1" spans="1:10">
      <c r="A18" s="8"/>
      <c r="B18" s="8"/>
      <c r="C18" s="50" t="s">
        <v>327</v>
      </c>
      <c r="D18" s="50" t="s">
        <v>328</v>
      </c>
      <c r="E18" s="50" t="s">
        <v>355</v>
      </c>
      <c r="F18" s="50" t="s">
        <v>323</v>
      </c>
      <c r="G18" s="50" t="s">
        <v>356</v>
      </c>
      <c r="H18" s="50" t="s">
        <v>331</v>
      </c>
      <c r="I18" s="50" t="s">
        <v>325</v>
      </c>
      <c r="J18" s="52" t="s">
        <v>357</v>
      </c>
    </row>
    <row r="19" ht="52" customHeight="1" spans="1:10">
      <c r="A19" s="8"/>
      <c r="B19" s="8"/>
      <c r="C19" s="50" t="s">
        <v>334</v>
      </c>
      <c r="D19" s="50" t="s">
        <v>335</v>
      </c>
      <c r="E19" s="50" t="s">
        <v>358</v>
      </c>
      <c r="F19" s="50" t="s">
        <v>323</v>
      </c>
      <c r="G19" s="50" t="s">
        <v>330</v>
      </c>
      <c r="H19" s="50" t="s">
        <v>331</v>
      </c>
      <c r="I19" s="50" t="s">
        <v>332</v>
      </c>
      <c r="J19" s="52" t="s">
        <v>359</v>
      </c>
    </row>
    <row r="20" ht="52" customHeight="1" spans="1:10">
      <c r="A20" s="8"/>
      <c r="B20" s="8"/>
      <c r="C20" s="50" t="s">
        <v>334</v>
      </c>
      <c r="D20" s="50" t="s">
        <v>335</v>
      </c>
      <c r="E20" s="50" t="s">
        <v>335</v>
      </c>
      <c r="F20" s="50" t="s">
        <v>323</v>
      </c>
      <c r="G20" s="50" t="s">
        <v>330</v>
      </c>
      <c r="H20" s="50" t="s">
        <v>331</v>
      </c>
      <c r="I20" s="50" t="s">
        <v>332</v>
      </c>
      <c r="J20" s="52" t="s">
        <v>360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361</v>
      </c>
      <c r="B1" s="23"/>
      <c r="C1" s="23"/>
      <c r="D1" s="23"/>
      <c r="E1" s="23"/>
      <c r="F1" s="23"/>
      <c r="G1" s="23"/>
      <c r="H1" s="23"/>
      <c r="I1" s="23"/>
      <c r="J1" s="23" t="s">
        <v>308</v>
      </c>
    </row>
    <row r="2" ht="45" customHeight="1" spans="1:10">
      <c r="A2" s="24" t="str">
        <f>"2025"&amp;"年部门项目支出绩效目标表(另文下达)"</f>
        <v>2025年部门项目支出绩效目标表(另文下达)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"单位名称："&amp;"中国共产党姚安县委员会政策研究室"</f>
        <v>单位名称：中国共产党姚安县委员会政策研究室</v>
      </c>
      <c r="B3" s="46"/>
      <c r="C3" s="46"/>
      <c r="D3" s="46"/>
      <c r="E3" s="46"/>
      <c r="F3" s="47"/>
      <c r="G3" s="46"/>
      <c r="H3" s="47"/>
      <c r="I3" s="47"/>
      <c r="J3" s="47"/>
    </row>
    <row r="4" ht="60" customHeight="1" spans="1:10">
      <c r="A4" s="48" t="s">
        <v>309</v>
      </c>
      <c r="B4" s="48" t="s">
        <v>310</v>
      </c>
      <c r="C4" s="48" t="s">
        <v>311</v>
      </c>
      <c r="D4" s="48" t="s">
        <v>312</v>
      </c>
      <c r="E4" s="48" t="s">
        <v>313</v>
      </c>
      <c r="F4" s="48" t="s">
        <v>314</v>
      </c>
      <c r="G4" s="48" t="s">
        <v>315</v>
      </c>
      <c r="H4" s="48" t="s">
        <v>316</v>
      </c>
      <c r="I4" s="48" t="s">
        <v>317</v>
      </c>
      <c r="J4" s="48" t="s">
        <v>318</v>
      </c>
    </row>
    <row r="5" ht="47.5" customHeight="1" spans="1:10">
      <c r="A5" s="49">
        <v>1</v>
      </c>
      <c r="B5" s="49">
        <v>2</v>
      </c>
      <c r="C5" s="50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</row>
    <row r="6" ht="47.5" customHeight="1" spans="1:10">
      <c r="A6" s="51"/>
      <c r="B6" s="51"/>
      <c r="C6" s="51"/>
      <c r="D6" s="51"/>
      <c r="E6" s="51"/>
      <c r="F6" s="51"/>
      <c r="G6" s="51"/>
      <c r="H6" s="51"/>
      <c r="I6" s="51"/>
      <c r="J6" s="51"/>
    </row>
    <row r="7" ht="47.5" customHeight="1" spans="1:10">
      <c r="A7" s="51"/>
      <c r="B7" s="52"/>
      <c r="C7" s="51"/>
      <c r="D7" s="51"/>
      <c r="E7" s="51"/>
      <c r="F7" s="51"/>
      <c r="G7" s="51"/>
      <c r="H7" s="51"/>
      <c r="I7" s="51"/>
      <c r="J7" s="51"/>
    </row>
    <row r="8" ht="52" customHeight="1" spans="1:10">
      <c r="A8" s="51"/>
      <c r="B8" s="51"/>
      <c r="C8" s="50"/>
      <c r="D8" s="50"/>
      <c r="E8" s="50"/>
      <c r="F8" s="50"/>
      <c r="G8" s="50"/>
      <c r="H8" s="50"/>
      <c r="I8" s="50"/>
      <c r="J8" s="52"/>
    </row>
    <row r="9" ht="27" customHeight="1" spans="1:1">
      <c r="A9" t="s">
        <v>362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0" sqref="B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363</v>
      </c>
    </row>
    <row r="2" ht="45" customHeight="1" spans="1:6">
      <c r="A2" s="13" t="s">
        <v>364</v>
      </c>
      <c r="B2" s="13"/>
      <c r="C2" s="13"/>
      <c r="D2" s="13"/>
      <c r="E2" s="13"/>
      <c r="F2" s="13"/>
    </row>
    <row r="3" ht="19.5" customHeight="1" spans="1:6">
      <c r="A3" s="12" t="str">
        <f>"单位名称："&amp;"中国共产党姚安县委员会政策研究室"</f>
        <v>单位名称：中国共产党姚安县委员会政策研究室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365</v>
      </c>
      <c r="B4" s="6" t="s">
        <v>74</v>
      </c>
      <c r="C4" s="6" t="s">
        <v>75</v>
      </c>
      <c r="D4" s="6" t="s">
        <v>366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5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ht="21" customHeight="1" spans="1:1">
      <c r="A10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opLeftCell="F1" workbookViewId="0">
      <selection activeCell="E17" sqref="E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4" t="s">
        <v>368</v>
      </c>
    </row>
    <row r="2" ht="45" customHeight="1" spans="1:17">
      <c r="A2" s="24" t="s">
        <v>369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"单位名称："&amp;"中国共产党姚安县委员会政策研究室"</f>
        <v>单位名称：中国共产党姚安县委员会政策研究室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 t="s">
        <v>54</v>
      </c>
    </row>
    <row r="4" ht="22.5" customHeight="1" spans="1:17">
      <c r="A4" s="39" t="s">
        <v>370</v>
      </c>
      <c r="B4" s="39" t="s">
        <v>371</v>
      </c>
      <c r="C4" s="39" t="s">
        <v>372</v>
      </c>
      <c r="D4" s="39" t="s">
        <v>373</v>
      </c>
      <c r="E4" s="39" t="s">
        <v>374</v>
      </c>
      <c r="F4" s="39" t="s">
        <v>375</v>
      </c>
      <c r="G4" s="39" t="s">
        <v>197</v>
      </c>
      <c r="H4" s="39"/>
      <c r="I4" s="39"/>
      <c r="J4" s="39"/>
      <c r="K4" s="39"/>
      <c r="L4" s="39"/>
      <c r="M4" s="39"/>
      <c r="N4" s="39"/>
      <c r="O4" s="39"/>
      <c r="P4" s="39"/>
      <c r="Q4" s="39"/>
    </row>
    <row r="5" ht="22.5" customHeight="1" spans="1:17">
      <c r="A5" s="39"/>
      <c r="B5" s="39" t="s">
        <v>376</v>
      </c>
      <c r="C5" s="39" t="s">
        <v>377</v>
      </c>
      <c r="D5" s="39" t="s">
        <v>373</v>
      </c>
      <c r="E5" s="39" t="s">
        <v>378</v>
      </c>
      <c r="F5" s="39"/>
      <c r="G5" s="39" t="s">
        <v>57</v>
      </c>
      <c r="H5" s="39" t="s">
        <v>60</v>
      </c>
      <c r="I5" s="39" t="s">
        <v>379</v>
      </c>
      <c r="J5" s="39" t="s">
        <v>380</v>
      </c>
      <c r="K5" s="39" t="s">
        <v>381</v>
      </c>
      <c r="L5" s="39" t="s">
        <v>64</v>
      </c>
      <c r="M5" s="39"/>
      <c r="N5" s="39"/>
      <c r="O5" s="39"/>
      <c r="P5" s="39"/>
      <c r="Q5" s="39"/>
    </row>
    <row r="6" ht="23.65" customHeight="1" spans="1:17">
      <c r="A6" s="39"/>
      <c r="B6" s="39"/>
      <c r="C6" s="39"/>
      <c r="D6" s="39"/>
      <c r="E6" s="39"/>
      <c r="F6" s="39"/>
      <c r="G6" s="39"/>
      <c r="H6" s="39"/>
      <c r="I6" s="39" t="s">
        <v>59</v>
      </c>
      <c r="J6" s="39"/>
      <c r="K6" s="39"/>
      <c r="L6" s="39" t="s">
        <v>59</v>
      </c>
      <c r="M6" s="39" t="s">
        <v>65</v>
      </c>
      <c r="N6" s="39" t="s">
        <v>66</v>
      </c>
      <c r="O6" s="39" t="s">
        <v>67</v>
      </c>
      <c r="P6" s="39" t="s">
        <v>68</v>
      </c>
      <c r="Q6" s="39" t="s">
        <v>69</v>
      </c>
    </row>
    <row r="7" ht="22.5" customHeight="1" spans="1:17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</row>
    <row r="8" ht="22.5" customHeight="1" spans="1:17">
      <c r="A8" s="41" t="s">
        <v>279</v>
      </c>
      <c r="B8" s="41"/>
      <c r="C8" s="41"/>
      <c r="D8" s="41"/>
      <c r="E8" s="42">
        <v>1</v>
      </c>
      <c r="F8" s="42">
        <v>8160</v>
      </c>
      <c r="G8" s="42">
        <v>8160</v>
      </c>
      <c r="H8" s="42">
        <v>8160</v>
      </c>
      <c r="I8" s="42"/>
      <c r="J8" s="42"/>
      <c r="K8" s="42"/>
      <c r="L8" s="42"/>
      <c r="M8" s="42"/>
      <c r="N8" s="42"/>
      <c r="O8" s="42"/>
      <c r="P8" s="42"/>
      <c r="Q8" s="42"/>
    </row>
    <row r="9" ht="22.5" customHeight="1" spans="1:17">
      <c r="A9" s="41"/>
      <c r="B9" s="41" t="s">
        <v>382</v>
      </c>
      <c r="C9" s="41" t="s">
        <v>383</v>
      </c>
      <c r="D9" s="41" t="s">
        <v>384</v>
      </c>
      <c r="E9" s="42">
        <v>1</v>
      </c>
      <c r="F9" s="42">
        <v>8160</v>
      </c>
      <c r="G9" s="42">
        <v>8160</v>
      </c>
      <c r="H9" s="42">
        <v>8160</v>
      </c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1" t="s">
        <v>269</v>
      </c>
      <c r="B10" s="8"/>
      <c r="C10" s="8"/>
      <c r="D10" s="8"/>
      <c r="E10" s="42">
        <v>3</v>
      </c>
      <c r="F10" s="42"/>
      <c r="G10" s="42">
        <v>20000</v>
      </c>
      <c r="H10" s="42">
        <v>20000</v>
      </c>
      <c r="I10" s="42"/>
      <c r="J10" s="42"/>
      <c r="K10" s="42"/>
      <c r="L10" s="42"/>
      <c r="M10" s="42"/>
      <c r="N10" s="42"/>
      <c r="O10" s="42"/>
      <c r="P10" s="42"/>
      <c r="Q10" s="42"/>
    </row>
    <row r="11" ht="22.5" customHeight="1" spans="1:17">
      <c r="A11" s="8"/>
      <c r="B11" s="41" t="s">
        <v>385</v>
      </c>
      <c r="C11" s="41" t="s">
        <v>386</v>
      </c>
      <c r="D11" s="41" t="s">
        <v>350</v>
      </c>
      <c r="E11" s="42">
        <v>1</v>
      </c>
      <c r="F11" s="42"/>
      <c r="G11" s="42">
        <v>1225</v>
      </c>
      <c r="H11" s="42">
        <v>1225</v>
      </c>
      <c r="I11" s="42"/>
      <c r="J11" s="42"/>
      <c r="K11" s="42"/>
      <c r="L11" s="42"/>
      <c r="M11" s="42"/>
      <c r="N11" s="42"/>
      <c r="O11" s="42"/>
      <c r="P11" s="42"/>
      <c r="Q11" s="42"/>
    </row>
    <row r="12" ht="22.5" customHeight="1" spans="1:17">
      <c r="A12" s="8"/>
      <c r="B12" s="41" t="s">
        <v>387</v>
      </c>
      <c r="C12" s="41" t="s">
        <v>388</v>
      </c>
      <c r="D12" s="41" t="s">
        <v>350</v>
      </c>
      <c r="E12" s="42">
        <v>1</v>
      </c>
      <c r="F12" s="42"/>
      <c r="G12" s="42">
        <v>7000</v>
      </c>
      <c r="H12" s="42">
        <v>7000</v>
      </c>
      <c r="I12" s="42"/>
      <c r="J12" s="42"/>
      <c r="K12" s="42"/>
      <c r="L12" s="42"/>
      <c r="M12" s="42"/>
      <c r="N12" s="42"/>
      <c r="O12" s="42"/>
      <c r="P12" s="42"/>
      <c r="Q12" s="42"/>
    </row>
    <row r="13" ht="22.5" customHeight="1" spans="1:17">
      <c r="A13" s="8"/>
      <c r="B13" s="41" t="s">
        <v>389</v>
      </c>
      <c r="C13" s="41" t="s">
        <v>390</v>
      </c>
      <c r="D13" s="41" t="s">
        <v>350</v>
      </c>
      <c r="E13" s="42">
        <v>1</v>
      </c>
      <c r="F13" s="42"/>
      <c r="G13" s="42">
        <v>11775</v>
      </c>
      <c r="H13" s="42">
        <v>11775</v>
      </c>
      <c r="I13" s="42"/>
      <c r="J13" s="42"/>
      <c r="K13" s="42"/>
      <c r="L13" s="42"/>
      <c r="M13" s="42"/>
      <c r="N13" s="42"/>
      <c r="O13" s="42"/>
      <c r="P13" s="42"/>
      <c r="Q13" s="42"/>
    </row>
    <row r="14" ht="22.5" customHeight="1" spans="1:17">
      <c r="A14" s="43" t="s">
        <v>57</v>
      </c>
      <c r="B14" s="43"/>
      <c r="C14" s="43"/>
      <c r="D14" s="43"/>
      <c r="E14" s="43"/>
      <c r="F14" s="42">
        <v>8160</v>
      </c>
      <c r="G14" s="42">
        <v>28160</v>
      </c>
      <c r="H14" s="42">
        <v>28160</v>
      </c>
      <c r="I14" s="42"/>
      <c r="J14" s="42"/>
      <c r="K14" s="42"/>
      <c r="L14" s="42"/>
      <c r="M14" s="42"/>
      <c r="N14" s="42"/>
      <c r="O14" s="42"/>
      <c r="P14" s="42"/>
      <c r="Q14" s="4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abSelected="1" topLeftCell="F3" workbookViewId="0">
      <selection activeCell="I12" sqref="I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8" t="s">
        <v>391</v>
      </c>
    </row>
    <row r="2" ht="49.9" customHeight="1" spans="1:18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"单位名称："&amp;"中国共产党姚安县委员会政策研究室"</f>
        <v>单位名称：中国共产党姚安县委员会政策研究室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8" t="s">
        <v>54</v>
      </c>
    </row>
    <row r="4" ht="23.65" customHeight="1" spans="1:18">
      <c r="A4" s="33" t="s">
        <v>370</v>
      </c>
      <c r="B4" s="33" t="s">
        <v>392</v>
      </c>
      <c r="C4" s="33" t="s">
        <v>393</v>
      </c>
      <c r="D4" s="33" t="s">
        <v>394</v>
      </c>
      <c r="E4" s="33" t="s">
        <v>395</v>
      </c>
      <c r="F4" s="33" t="s">
        <v>396</v>
      </c>
      <c r="G4" s="33" t="s">
        <v>397</v>
      </c>
      <c r="H4" s="33" t="s">
        <v>197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398</v>
      </c>
      <c r="B5" s="33" t="s">
        <v>380</v>
      </c>
      <c r="C5" s="33" t="s">
        <v>381</v>
      </c>
      <c r="D5" s="33"/>
      <c r="E5" s="33" t="s">
        <v>399</v>
      </c>
      <c r="F5" s="33"/>
      <c r="G5" s="33"/>
      <c r="H5" s="33" t="s">
        <v>57</v>
      </c>
      <c r="I5" s="33" t="s">
        <v>60</v>
      </c>
      <c r="J5" s="33" t="s">
        <v>379</v>
      </c>
      <c r="K5" s="33" t="s">
        <v>380</v>
      </c>
      <c r="L5" s="33" t="s">
        <v>381</v>
      </c>
      <c r="M5" s="33" t="s">
        <v>64</v>
      </c>
      <c r="N5" s="33"/>
      <c r="O5" s="33"/>
      <c r="P5" s="33"/>
      <c r="Q5" s="33"/>
      <c r="R5" s="33"/>
    </row>
    <row r="6" ht="23.65" customHeight="1" spans="1:18">
      <c r="A6" s="33"/>
      <c r="B6" s="33"/>
      <c r="C6" s="33"/>
      <c r="D6" s="33"/>
      <c r="E6" s="33"/>
      <c r="F6" s="33"/>
      <c r="G6" s="33"/>
      <c r="H6" s="33"/>
      <c r="I6" s="33" t="s">
        <v>59</v>
      </c>
      <c r="J6" s="33"/>
      <c r="K6" s="33"/>
      <c r="L6" s="33"/>
      <c r="M6" s="33" t="s">
        <v>59</v>
      </c>
      <c r="N6" s="33" t="s">
        <v>65</v>
      </c>
      <c r="O6" s="33" t="s">
        <v>66</v>
      </c>
      <c r="P6" s="33" t="s">
        <v>67</v>
      </c>
      <c r="Q6" s="33" t="s">
        <v>68</v>
      </c>
      <c r="R6" s="33" t="s">
        <v>69</v>
      </c>
    </row>
    <row r="7" ht="22.5" customHeight="1" spans="1:18">
      <c r="A7" s="34" t="s">
        <v>84</v>
      </c>
      <c r="B7" s="34" t="s">
        <v>85</v>
      </c>
      <c r="C7" s="34" t="s">
        <v>86</v>
      </c>
      <c r="D7" s="34" t="s">
        <v>87</v>
      </c>
      <c r="E7" s="34" t="s">
        <v>88</v>
      </c>
      <c r="F7" s="34" t="s">
        <v>89</v>
      </c>
      <c r="G7" s="34" t="s">
        <v>90</v>
      </c>
      <c r="H7" s="34" t="s">
        <v>91</v>
      </c>
      <c r="I7" s="34" t="s">
        <v>92</v>
      </c>
      <c r="J7" s="34" t="s">
        <v>93</v>
      </c>
      <c r="K7" s="34" t="s">
        <v>94</v>
      </c>
      <c r="L7" s="34" t="s">
        <v>95</v>
      </c>
      <c r="M7" s="34" t="s">
        <v>96</v>
      </c>
      <c r="N7" s="34" t="s">
        <v>97</v>
      </c>
      <c r="O7" s="34" t="s">
        <v>400</v>
      </c>
      <c r="P7" s="34" t="s">
        <v>401</v>
      </c>
      <c r="Q7" s="34" t="s">
        <v>402</v>
      </c>
      <c r="R7" s="34" t="s">
        <v>403</v>
      </c>
    </row>
    <row r="8" ht="22.5" customHeight="1" spans="1:18">
      <c r="A8" s="35"/>
      <c r="B8" s="35"/>
      <c r="C8" s="35"/>
      <c r="D8" s="35"/>
      <c r="E8" s="35"/>
      <c r="F8" s="35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5"/>
      <c r="B9" s="35"/>
      <c r="C9" s="35"/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7"/>
      <c r="B10" s="35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7" t="s">
        <v>57</v>
      </c>
      <c r="B11" s="37"/>
      <c r="C11" s="37"/>
      <c r="D11" s="37"/>
      <c r="E11" s="37"/>
      <c r="F11" s="37"/>
      <c r="G11" s="37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customHeight="1" spans="1:1">
      <c r="A12" t="s">
        <v>404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opLeftCell="E1" workbookViewId="0">
      <selection activeCell="B13" sqref="B1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405</v>
      </c>
    </row>
    <row r="2" ht="45" customHeight="1" spans="1:14">
      <c r="A2" s="13" t="s">
        <v>406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"单位名称："&amp;"中国共产党姚安县委员会政策研究室"</f>
        <v>单位名称：中国共产党姚安县委员会政策研究室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407</v>
      </c>
      <c r="B4" s="6" t="s">
        <v>197</v>
      </c>
      <c r="C4" s="6"/>
      <c r="D4" s="6"/>
      <c r="E4" s="6" t="s">
        <v>408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379</v>
      </c>
      <c r="E5" s="6" t="s">
        <v>409</v>
      </c>
      <c r="F5" s="6" t="s">
        <v>410</v>
      </c>
      <c r="G5" s="6" t="s">
        <v>411</v>
      </c>
      <c r="H5" s="6" t="s">
        <v>412</v>
      </c>
      <c r="I5" s="6" t="s">
        <v>413</v>
      </c>
      <c r="J5" s="6" t="s">
        <v>414</v>
      </c>
      <c r="K5" s="6" t="s">
        <v>415</v>
      </c>
      <c r="L5" s="6" t="s">
        <v>416</v>
      </c>
      <c r="M5" s="6" t="s">
        <v>417</v>
      </c>
      <c r="N5" s="6" t="s">
        <v>418</v>
      </c>
    </row>
    <row r="6" ht="22.5" customHeight="1" spans="1:14">
      <c r="A6" s="28">
        <v>1</v>
      </c>
      <c r="B6" s="28">
        <v>2</v>
      </c>
      <c r="C6" s="28">
        <v>3</v>
      </c>
      <c r="D6" s="29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9">
        <v>10</v>
      </c>
      <c r="K6" s="28">
        <v>11</v>
      </c>
      <c r="L6" s="28">
        <v>12</v>
      </c>
      <c r="M6" s="29">
        <v>13</v>
      </c>
      <c r="N6" s="28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419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29" sqref="C2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7" t="s">
        <v>420</v>
      </c>
    </row>
    <row r="2" ht="45" customHeight="1" spans="1:11">
      <c r="A2" s="24" t="s">
        <v>421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"单位名称："&amp;"中国共产党姚安县委员会政策研究室"</f>
        <v>单位名称：中国共产党姚安县委员会政策研究室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11" t="s">
        <v>422</v>
      </c>
      <c r="B4" s="11" t="s">
        <v>191</v>
      </c>
      <c r="C4" s="11" t="s">
        <v>310</v>
      </c>
      <c r="D4" s="11" t="s">
        <v>311</v>
      </c>
      <c r="E4" s="11" t="s">
        <v>312</v>
      </c>
      <c r="F4" s="11" t="s">
        <v>313</v>
      </c>
      <c r="G4" s="11" t="s">
        <v>314</v>
      </c>
      <c r="H4" s="11" t="s">
        <v>315</v>
      </c>
      <c r="I4" s="11" t="s">
        <v>316</v>
      </c>
      <c r="J4" s="11" t="s">
        <v>317</v>
      </c>
      <c r="K4" s="11" t="s">
        <v>318</v>
      </c>
    </row>
    <row r="5" ht="22.5" customHeight="1" spans="1:11">
      <c r="A5" s="14">
        <v>1</v>
      </c>
      <c r="B5" s="25">
        <v>2</v>
      </c>
      <c r="C5" s="14">
        <v>3</v>
      </c>
      <c r="D5" s="25">
        <v>4</v>
      </c>
      <c r="E5" s="14">
        <v>5</v>
      </c>
      <c r="F5" s="25">
        <v>6</v>
      </c>
      <c r="G5" s="14">
        <v>7</v>
      </c>
      <c r="H5" s="25">
        <v>8</v>
      </c>
      <c r="I5" s="14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4" customHeight="1" spans="1:1">
      <c r="A9" t="s">
        <v>419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I9" sqref="I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423</v>
      </c>
    </row>
    <row r="2" ht="45" customHeight="1" spans="1:8">
      <c r="A2" s="13" t="s">
        <v>424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"单位名称："&amp;"中国共产党姚安县委员会政策研究室"</f>
        <v>单位名称：中国共产党姚安县委员会政策研究室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365</v>
      </c>
      <c r="B4" s="6" t="s">
        <v>425</v>
      </c>
      <c r="C4" s="6" t="s">
        <v>426</v>
      </c>
      <c r="D4" s="6" t="s">
        <v>427</v>
      </c>
      <c r="E4" s="6" t="s">
        <v>373</v>
      </c>
      <c r="F4" s="6" t="s">
        <v>428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374</v>
      </c>
      <c r="G5" s="6" t="s">
        <v>429</v>
      </c>
      <c r="H5" s="6" t="s">
        <v>430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19"/>
      <c r="B7" s="8"/>
      <c r="C7" s="8"/>
      <c r="D7" s="8"/>
      <c r="E7" s="20"/>
      <c r="F7" s="21"/>
      <c r="G7" s="21"/>
      <c r="H7" s="21"/>
    </row>
    <row r="8" ht="23.25" customHeight="1" spans="1:8">
      <c r="A8" s="8" t="s">
        <v>431</v>
      </c>
      <c r="B8" s="8"/>
      <c r="C8" s="8"/>
      <c r="D8" s="8"/>
      <c r="E8" s="20"/>
      <c r="F8" s="21"/>
      <c r="G8" s="21"/>
      <c r="H8" s="21"/>
    </row>
    <row r="9" ht="23.25" customHeight="1" spans="1:8">
      <c r="A9" s="11"/>
      <c r="B9" s="11"/>
      <c r="C9" s="11"/>
      <c r="D9" s="11"/>
      <c r="E9" s="11"/>
      <c r="F9" s="9"/>
      <c r="G9" s="22"/>
      <c r="H9" s="22"/>
    </row>
    <row r="10" ht="23.25" customHeight="1" spans="1:8">
      <c r="A10" s="11" t="s">
        <v>57</v>
      </c>
      <c r="B10" s="11"/>
      <c r="C10" s="11"/>
      <c r="D10" s="11"/>
      <c r="E10" s="11"/>
      <c r="F10" s="9"/>
      <c r="G10" s="22"/>
      <c r="H10" s="22"/>
    </row>
    <row r="11" ht="27" customHeight="1" spans="1:1">
      <c r="A11" t="s">
        <v>432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433</v>
      </c>
    </row>
    <row r="2" ht="46.15" customHeight="1" spans="1:11">
      <c r="A2" s="13" t="s">
        <v>434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"单位名称："&amp;"中国共产党姚安县委员会政策研究室"</f>
        <v>单位名称：中国共产党姚安县委员会政策研究室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293</v>
      </c>
      <c r="B4" s="6" t="s">
        <v>192</v>
      </c>
      <c r="C4" s="6" t="s">
        <v>190</v>
      </c>
      <c r="D4" s="6" t="s">
        <v>193</v>
      </c>
      <c r="E4" s="6" t="s">
        <v>194</v>
      </c>
      <c r="F4" s="6" t="s">
        <v>294</v>
      </c>
      <c r="G4" s="6" t="s">
        <v>295</v>
      </c>
      <c r="H4" s="6" t="s">
        <v>57</v>
      </c>
      <c r="I4" s="6" t="s">
        <v>435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431</v>
      </c>
      <c r="B8" s="8" t="s">
        <v>431</v>
      </c>
      <c r="C8" s="8" t="s">
        <v>431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ht="24" customHeight="1" spans="1:1">
      <c r="A10" t="s">
        <v>436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31" sqref="C3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437</v>
      </c>
    </row>
    <row r="2" ht="45" customHeight="1" spans="1:7">
      <c r="A2" s="4" t="s">
        <v>438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"单位名称："&amp;"中国共产党姚安县委员会政策研究室"</f>
        <v>单位名称：中国共产党姚安县委员会政策研究室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190</v>
      </c>
      <c r="B4" s="6" t="s">
        <v>293</v>
      </c>
      <c r="C4" s="6" t="s">
        <v>192</v>
      </c>
      <c r="D4" s="6" t="s">
        <v>439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440</v>
      </c>
      <c r="F5" s="6" t="s">
        <v>441</v>
      </c>
      <c r="G5" s="6" t="s">
        <v>442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72020</v>
      </c>
      <c r="F7" s="9">
        <v>50000</v>
      </c>
      <c r="G7" s="9"/>
    </row>
    <row r="8" ht="22.5" customHeight="1" spans="1:7">
      <c r="A8" s="10" t="s">
        <v>71</v>
      </c>
      <c r="B8" s="8"/>
      <c r="C8" s="8"/>
      <c r="D8" s="8"/>
      <c r="E8" s="9">
        <v>72020</v>
      </c>
      <c r="F8" s="9">
        <v>50000</v>
      </c>
      <c r="G8" s="9"/>
    </row>
    <row r="9" ht="22.5" customHeight="1" spans="1:7">
      <c r="A9" s="8"/>
      <c r="B9" s="8" t="s">
        <v>299</v>
      </c>
      <c r="C9" s="8" t="s">
        <v>303</v>
      </c>
      <c r="D9" s="8" t="s">
        <v>443</v>
      </c>
      <c r="E9" s="9">
        <v>22020</v>
      </c>
      <c r="F9" s="9"/>
      <c r="G9" s="9"/>
    </row>
    <row r="10" ht="22.5" customHeight="1" spans="1:7">
      <c r="A10" s="8"/>
      <c r="B10" s="8" t="s">
        <v>299</v>
      </c>
      <c r="C10" s="8" t="s">
        <v>298</v>
      </c>
      <c r="D10" s="8" t="s">
        <v>443</v>
      </c>
      <c r="E10" s="9">
        <v>50000</v>
      </c>
      <c r="F10" s="9">
        <v>50000</v>
      </c>
      <c r="G10" s="9"/>
    </row>
    <row r="11" ht="22.5" customHeight="1" spans="1:7">
      <c r="A11" s="11" t="s">
        <v>57</v>
      </c>
      <c r="B11" s="11"/>
      <c r="C11" s="11"/>
      <c r="D11" s="11"/>
      <c r="E11" s="9">
        <v>72020</v>
      </c>
      <c r="F11" s="9">
        <v>50000</v>
      </c>
      <c r="G11" s="9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2025-04-18T07:45:00Z</dcterms:created>
  <dcterms:modified xsi:type="dcterms:W3CDTF">2025-04-25T06:36:58Z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0B053C937A7740D187642A34E52FEA16_13</vt:lpwstr>
  </property>
</Properties>
</file>