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3" activeTab="16"/>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 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教师培训项目" sheetId="16" r:id="rId15"/>
    <sheet name="项目支出绩效自评表-2报告厅运行经费" sheetId="17" r:id="rId16"/>
    <sheet name="项目支出绩效自评表-3公务用车购置" sheetId="18"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<sst xmlns="http://schemas.openxmlformats.org/spreadsheetml/2006/main" count="1587" uniqueCount="664">
  <si>
    <t>收入支出决算表</t>
  </si>
  <si>
    <t>公开01表</t>
  </si>
  <si>
    <t>部门：姚安县教师进修学校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</si>
  <si>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</si>
  <si>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</si>
  <si>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</si>
  <si>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</si>
  <si>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</si>
  <si>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</si>
  <si>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</si>
  <si>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</si>
  <si>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</si>
  <si>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</si>
  <si>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</si>
  <si>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</si>
  <si>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</si>
  <si>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</si>
  <si>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</si>
  <si>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</si>
  <si>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</si>
  <si>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</si>
  <si>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</si>
  <si>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</si>
  <si>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</si>
  <si>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</si>
  <si>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</si>
  <si>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</si>
  <si>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</si>
  <si>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</si>
  <si>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</si>
  <si>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</si>
  <si>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</si>
  <si>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</si>
  <si>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</si>
  <si>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</si>
  <si>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</si>
  <si>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</si>
  <si>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</si>
  <si>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</si>
  <si>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</si>
  <si>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</si>
  <si>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</si>
  <si>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</si>
  <si>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</si>
  <si>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</si>
  <si>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</si>
  <si>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</si>
  <si>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</si>
  <si>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</si>
  <si>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</si>
  <si>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</si>
  <si>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</si>
  <si>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</si>
  <si>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</si>
  <si>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</si>
  <si>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</si>
  <si>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</si>
  <si>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</si>
  <si>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</si>
  <si>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</si>
  <si>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</si>
  <si>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</si>
  <si>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</si>
  <si>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</si>
  <si>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</si>
  <si>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</si>
  <si>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</si>
  <si>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</si>
  <si>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</si>
  <si>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</si>
  <si>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</si>
  <si>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</si>
  <si>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</si>
  <si>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</si>
  <si>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</si>
  <si>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</si>
  <si>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</si>
  <si>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</si>
  <si>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</si>
  <si>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</si>
  <si>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</si>
  <si>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</si>
  <si>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</si>
  <si>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</si>
  <si>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</si>
  <si>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</si>
  <si>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</si>
  <si>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</si>
  <si>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</si>
  <si>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</si>
  <si>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</si>
  <si>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</si>
  <si>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</si>
  <si>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</si>
  <si>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</si>
  <si>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</si>
  <si>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</si>
  <si>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</si>
  <si>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</si>
  <si>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</si>
  <si>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</si>
  <si>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</si>
  <si>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</si>
  <si>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</si>
  <si>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</si>
  <si>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</si>
  <si>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</si>
  <si>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</si>
  <si>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</si>
  <si>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</si>
  <si>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</si>
  <si>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</si>
  <si>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</si>
  <si>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</si>
  <si>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</si>
  <si>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</si>
  <si>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</si>
  <si>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</si>
  <si>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</si>
  <si>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</si>
  <si>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</si>
  <si>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</si>
  <si>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</si>
  <si>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</si>
  <si>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</si>
  <si>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</si>
  <si>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</si>
  <si>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</si>
  <si>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</si>
  <si>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</si>
  <si>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</si>
  <si>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</si>
  <si>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</si>
  <si>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</si>
  <si>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2050102</t>
  </si>
  <si>
    <t>一般行政管理事务</t>
  </si>
  <si>
    <t>20508</t>
  </si>
  <si>
    <t>进修及培训</t>
  </si>
  <si>
    <t>2050801</t>
  </si>
  <si>
    <t>教师进修</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</si>
  <si>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</si>
  <si>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</si>
  <si>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</si>
  <si>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</si>
  <si>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</si>
  <si>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</si>
  <si>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</si>
  <si>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</si>
  <si>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</si>
  <si>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</si>
  <si>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</si>
  <si>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</si>
  <si>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</si>
  <si>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</si>
  <si>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</si>
  <si>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</si>
  <si>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</si>
  <si>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</si>
  <si>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</si>
  <si>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</si>
  <si>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</si>
  <si>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</si>
  <si>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</si>
  <si>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</si>
  <si>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</si>
  <si>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</si>
  <si>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</si>
  <si>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</si>
  <si>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</si>
  <si>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</si>
  <si>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</si>
  <si>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</si>
  <si>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</si>
  <si>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</si>
  <si>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</si>
  <si>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</si>
  <si>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</si>
  <si>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</si>
  <si>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</si>
  <si>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</si>
  <si>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</si>
  <si>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</si>
  <si>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</si>
  <si>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</si>
  <si>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</si>
  <si>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</si>
  <si>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</si>
  <si>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</si>
  <si>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</si>
  <si>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</si>
  <si>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</si>
  <si>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</si>
  <si>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</si>
  <si>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</si>
  <si>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</si>
  <si>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</si>
  <si>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</si>
  <si>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</si>
  <si>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</si>
  <si>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</si>
  <si>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</si>
  <si>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</si>
  <si>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</si>
  <si>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</si>
  <si>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</si>
  <si>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</si>
  <si>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</si>
  <si>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</si>
  <si>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</si>
  <si>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</si>
  <si>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</si>
  <si>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</si>
  <si>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</si>
  <si>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</si>
  <si>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</si>
  <si>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</si>
  <si>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</si>
  <si>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</si>
  <si>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</si>
  <si>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</si>
  <si>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</si>
  <si>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</si>
  <si>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</si>
  <si>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</si>
  <si>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</si>
  <si>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</si>
  <si>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</si>
  <si>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</si>
  <si>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</si>
  <si>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</si>
  <si>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</si>
  <si>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</si>
  <si>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</si>
  <si>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</si>
  <si>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</si>
  <si>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</si>
  <si>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</si>
  <si>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</si>
  <si>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</si>
  <si>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</si>
  <si>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</si>
  <si>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</si>
  <si>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</si>
  <si>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</si>
  <si>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</si>
  <si>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</si>
  <si>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</si>
  <si>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</si>
  <si>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</si>
  <si>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</si>
  <si>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</si>
  <si>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</si>
  <si>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</si>
  <si>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</si>
  <si>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</si>
  <si>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</si>
  <si>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</si>
  <si>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</si>
  <si>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</si>
  <si>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</si>
  <si>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</si>
  <si>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</si>
  <si>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</si>
  <si>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</si>
  <si>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</si>
  <si>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</si>
  <si>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</si>
  <si>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</si>
  <si>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</si>
  <si>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</si>
  <si>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</si>
  <si>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</si>
  <si>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</si>
  <si>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</si>
  <si>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</si>
  <si>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</si>
  <si>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</si>
  <si>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</si>
  <si>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</si>
  <si>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</si>
  <si>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</si>
  <si>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</si>
  <si>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</si>
  <si>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</si>
  <si>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</si>
  <si>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</si>
  <si>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</si>
  <si>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</si>
  <si>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</si>
  <si>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</si>
  <si>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</si>
  <si>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</si>
  <si>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</si>
  <si>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</si>
  <si>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</si>
  <si>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</si>
  <si>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</si>
  <si>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</si>
  <si>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</si>
  <si>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</si>
  <si>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</si>
  <si>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</si>
  <si>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</si>
  <si>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</si>
  <si>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</si>
  <si>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</si>
  <si>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</si>
  <si>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</si>
  <si>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</si>
  <si>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</si>
  <si>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</si>
  <si>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</si>
  <si>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</si>
  <si>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</si>
  <si>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</si>
  <si>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</si>
  <si>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</si>
  <si>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</si>
  <si>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</si>
  <si>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</si>
  <si>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</si>
  <si>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</si>
  <si>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</si>
  <si>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</si>
  <si>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</si>
  <si>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</si>
  <si>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</si>
  <si>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</si>
  <si>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</si>
  <si>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</si>
  <si>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</si>
  <si>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</si>
  <si>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</si>
  <si>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</si>
  <si>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</si>
  <si>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</si>
  <si>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</si>
  <si>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</si>
  <si>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</si>
  <si>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</si>
  <si>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</si>
  <si>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</si>
  <si>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</si>
  <si>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</si>
  <si>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</si>
  <si>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</si>
  <si>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</si>
  <si>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</si>
  <si>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</si>
  <si>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</si>
  <si>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</si>
  <si>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</si>
  <si>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</si>
  <si>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</si>
  <si>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</si>
  <si>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</si>
  <si>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</si>
  <si>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</si>
  <si>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</si>
  <si>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</si>
  <si>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</si>
  <si>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</si>
  <si>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</si>
  <si>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</si>
  <si>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</si>
  <si>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</si>
  <si>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</si>
  <si>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</si>
  <si>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</si>
  <si>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</si>
  <si>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</si>
  <si>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</si>
  <si>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</si>
  <si>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</si>
  <si>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</si>
  <si>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</si>
  <si>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</si>
  <si>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</si>
  <si>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</si>
  <si>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</si>
  <si>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</si>
  <si>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</si>
  <si>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</si>
  <si>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</si>
  <si>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</si>
  <si>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</si>
  <si>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</si>
  <si>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</si>
  <si>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</si>
  <si>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</si>
  <si>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</si>
  <si>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</si>
  <si>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</si>
  <si>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</si>
  <si>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</si>
  <si>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</si>
  <si>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</si>
  <si>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</si>
  <si>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</si>
  <si>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</si>
  <si>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</si>
  <si>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</si>
  <si>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</si>
  <si>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</si>
  <si>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</si>
  <si>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</si>
  <si>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</si>
  <si>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</si>
  <si>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</si>
  <si>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</si>
  <si>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</si>
  <si>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</si>
  <si>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</si>
  <si>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</si>
  <si>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</si>
  <si>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</si>
  <si>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</si>
  <si>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</si>
  <si>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</si>
  <si>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</si>
  <si>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</si>
  <si>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</si>
  <si>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</si>
  <si>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</si>
  <si>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</si>
  <si>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</si>
  <si>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</si>
  <si>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</si>
  <si>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</si>
  <si>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</si>
  <si>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</si>
  <si>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说明：本单位2023年度无政府性基金预算财政拨款的收入支出决算，故《政府性基金预算财政拨款收入支出决算表》为空表。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</si>
  <si>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</si>
  <si>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</si>
  <si>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</si>
  <si>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</si>
  <si>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</si>
  <si>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说明：本单位2023年度无国有资本经营预算财政拨款的收支和年初、年末结转结余情况，《国有资本经营预算财政拨款收入支出决算表》为空表。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</si>
  <si>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</si>
  <si>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</si>
  <si>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</si>
  <si>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</si>
  <si>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</si>
  <si>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</si>
  <si>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</si>
  <si>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</si>
  <si>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</si>
  <si>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</si>
  <si>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</si>
  <si>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</si>
  <si>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</si>
  <si>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</si>
  <si>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</si>
  <si>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</si>
  <si>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</si>
  <si>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</si>
  <si>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</si>
  <si>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</si>
  <si>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</si>
  <si>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</si>
  <si>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</si>
  <si>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</si>
  <si>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</si>
  <si>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</si>
  <si>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</si>
  <si>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</si>
  <si>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</si>
  <si>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</si>
  <si>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</si>
  <si>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</si>
  <si>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</si>
  <si>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</si>
  <si>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</si>
  <si>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</si>
  <si>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</si>
  <si>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</si>
  <si>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</si>
  <si>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</si>
  <si>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</si>
  <si>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</si>
  <si>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</si>
  <si>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</si>
  <si>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</si>
  <si>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</si>
  <si>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</si>
  <si>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</si>
  <si>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</si>
  <si>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</si>
  <si>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</si>
  <si>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</si>
  <si>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</si>
  <si>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</si>
  <si>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</si>
  <si>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</si>
  <si>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</si>
  <si>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</si>
  <si>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</si>
  <si>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</si>
  <si>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r>
      <rPr>
        <sz val="10"/>
        <color rgb="FF000000"/>
        <rFont val="宋体"/>
        <charset val="134"/>
        <scheme val="minor"/>
      </rPr>
      <t xml:space="preserve">    </t>
    </r>
    <r>
      <rPr>
        <sz val="10"/>
        <color rgb="FF000000"/>
        <rFont val="宋体"/>
        <charset val="134"/>
      </rPr>
      <t>姚安县教师进修学校由县级人民政府领导、县级教育行政部门主管，有独立法人资格和独立建制的成人性、职业性、师范性学校。单位2023年末实有人员编制22人，离退休人员20人；</t>
    </r>
  </si>
  <si>
    <r>
      <rPr>
        <sz val="10"/>
        <color rgb="FF000000"/>
        <rFont val="宋体"/>
        <charset val="134"/>
        <scheme val="minor"/>
      </rPr>
      <t xml:space="preserve">   </t>
    </r>
    <r>
      <rPr>
        <sz val="10"/>
        <color rgb="FF000000"/>
        <rFont val="宋体"/>
        <charset val="134"/>
      </rPr>
      <t>实有车辆编制1辆，在编实有车辆1辆。</t>
    </r>
  </si>
  <si>
    <t>（二）部门绩效目标的设立情况</t>
  </si>
  <si>
    <t>1、狠抓硬件设施及领导队伍建设，把抓基础设施建设作为改善学校改革教育教学的头等大事；2、狠抓学校环境治理，狠抓教职工思想政治教育，学校培训秩序和谐稳定，平安校园建设稳步推进。3、狠抓基础设施建设，重点项目稳步推进。4、狠抓自身建设，服务效能明显增强。努力打造更加廉洁、高效、务实有为的人民教育，全面落实上级巡视巡察反馈问题整改。</t>
  </si>
  <si>
    <t>（三）部门整体收支情况</t>
  </si>
  <si>
    <t>校2023年度收入合计6437262.57元。其中：财政拨款收入6437262.57元，占总收入的100.00%；与上年相比，收入合计增加1051707.04元，增长19.53%。其中：财政拨款收入增加1051707.04元，增长19.53%；校2023年度支出合计6437262.57元。其中：基本支出6006130.76元，占总支出的93.30%；项目支出431131.81元，占总支出的6.70%；与上年相比，支出合计增加892701.82元，增长16.10%。其中：基本支出增加1747085.56元，增长41.02%；项目支出减少854383.74元，下降66.46%；</t>
  </si>
  <si>
    <t>（四）部门预算管理制度建设情况</t>
  </si>
  <si>
    <t>严格按照《预算法》等相关文件要求，严格控制三公经费支出，加强预算管理。</t>
  </si>
  <si>
    <t>（五）严控“三公经费”支出情况</t>
  </si>
  <si>
    <t>1、强化制度建设；2、严控经费预算；3、严格预算执行；4、严格经费监督。2023年1-12月，学校三公经费支出254678.57元，比上年同期增长738.17%。其中，公务接待费支出2000.00元，比上年同期增长419.48%。公务用车购置及运行维护费24878.57元，比上年同期下降17.07%；因公出国境费用截至目前为0.00元。</t>
  </si>
  <si>
    <t>二、绩效自评工作情况</t>
  </si>
  <si>
    <t>（一）绩效自评的目的</t>
  </si>
  <si>
    <t>客观公正地反映财政资金的使用效益和学校职能的实现程度，强化预算支出的责任和效率。</t>
  </si>
  <si>
    <t>（二）自评组织过程</t>
  </si>
  <si>
    <t>1.前期准备</t>
  </si>
  <si>
    <t>根据绩效评价的要求，成立绩效测评小组，制定自评工作方案，对本部门绩效进行自评。</t>
  </si>
  <si>
    <t>2.组织实施</t>
  </si>
  <si>
    <t>绩效测评小组进行测评汇总资料，由党政班子成员和部门负责人对各项绩效进行审核、总结。</t>
  </si>
  <si>
    <t>三、评价情况分析及综合评价结论</t>
  </si>
  <si>
    <t>本学校以绩效自评为优，能较好地完成上级教育主管部门和其他上级部门下达的各项任务。</t>
  </si>
  <si>
    <t>四、存在的问题和整改情况</t>
  </si>
  <si>
    <t>预算编制不够明确和细化，预算编制的合理性需要提高，预算执行力度还要进一步加强。公用经费控制有一定难度，整改情况：针对上述存在的问题及对外整体支出管理工作的需要，拟实施的改进措施如下：</t>
  </si>
  <si>
    <t>1、细化预算编制工作，认真做好预算的编制。2、加强单位财务管理，健全单位财务管理制度体系，规范单位财务行为。3、完善资产管理，抓好“三公”经费控制。4、加强对相关人员进行继续教育，规范部门预算收支核算，切实提高部门预算收支管理水平。</t>
  </si>
  <si>
    <t>五、绩效自评结果应用</t>
  </si>
  <si>
    <t>以习近平新时代中国特色社会主义思想为指引，全面贯彻落实中央、省、州、县决策部署，坚持以脱贫攻坚统揽经济社会发展。坚持围绕打好“扫黑除恶专项斗争”，攻坚克难、敢于担当。按姚安县教育体育局的有关要求，不断推进预算管理体制改革，进一步调整支出结构，统筹安排预算内外资金，确保工资性支出和机构运转的基本需要，尽量压缩非生产性支出。</t>
  </si>
  <si>
    <t>六、主要经验及做法</t>
  </si>
  <si>
    <t>规划先行，组织跟踪，后续自评，总结不足。1、抓保障，促进教育和谐发展，在提升学校社会效益方面取得新进展；2、抓建设，强基础，在推进学校基础设施建设上迈出新步伐；3、抓作风，促效能，在提升学校自身建设上实现新跨越。</t>
  </si>
  <si>
    <t>七、其他需说明的情况</t>
  </si>
  <si>
    <t>我单位无其他需要说明的情况</t>
  </si>
  <si>
    <t>备注：涉密部门和涉密信息按保密规定不公开。</t>
  </si>
  <si>
    <t xml:space="preserve"> </t>
  </si>
  <si>
    <t>部门整体支出绩效自评表</t>
  </si>
  <si>
    <t>公开14表</t>
  </si>
  <si>
    <t>部门：</t>
  </si>
  <si>
    <t>姚安县教师进修学校</t>
  </si>
  <si>
    <t>内容</t>
  </si>
  <si>
    <t>说明</t>
  </si>
  <si>
    <t>部门总体目标</t>
  </si>
  <si>
    <t>部门职责</t>
  </si>
  <si>
    <t>1、姚安县教师进修学校由县级人民政府领导、县级教育行政部门主管，有独立法人资格和独立建制的成人性、职业型、师范性学校。</t>
  </si>
  <si>
    <t>学校各部门正常运行，高效完成本单位的年度任务，履行好各自的职责。</t>
  </si>
  <si>
    <t>2、姚安县教师进修学校以组织开展本地区九年制义务教育阶段中小学教师继续教育工作为主要任务，同时负责实施本地区的中小学校长培训，并具有与教师教育相关的管理、研究和服务等职能。</t>
  </si>
  <si>
    <t>总体绩效目标</t>
  </si>
  <si>
    <r>
      <rPr>
        <sz val="10"/>
        <color rgb="FF000000"/>
        <rFont val="宋体"/>
        <charset val="134"/>
        <scheme val="minor"/>
      </rPr>
      <t xml:space="preserve">1、完成教师培训活动和其他日常工作任务等方面的支出；2、完成改善教师培训办学条件年度计划任务；3、改造修缮教师培训硬件设施（如配置计算机教室设施设备、多功能教室设施设备、食堂宿舍设施设备、教室设施设备、学校安防设施设备、学校绿化美化等）；4、发挥培训资金的作用：结合各个学科特点精心组织培训任务、采取培训教师之间互动、学员之间互动学习的教学方法；5、保障学校离退休人员、在职死亡人员丧葬抚恤金正常发放，提高国家工作人员工作的积极性，确保社会和谐稳定。 </t>
    </r>
    <r>
      <rPr>
        <sz val="10"/>
        <color rgb="FF000000"/>
        <rFont val="宋体"/>
        <charset val="134"/>
      </rPr>
      <t xml:space="preserve"> </t>
    </r>
  </si>
  <si>
    <t>一、部门年度目标</t>
  </si>
  <si>
    <t>财年</t>
  </si>
  <si>
    <t>目标</t>
  </si>
  <si>
    <t>实际完成情况</t>
  </si>
  <si>
    <t>1、及时组织开展本地区九年制义务教育阶段中小学教师继续教育工作</t>
  </si>
  <si>
    <t>已完成年初制定的目标任务。</t>
  </si>
  <si>
    <t>2、完成负责实施本地区的小学校长培训，并具有与教师教育相关的管理、研究和服务。</t>
  </si>
  <si>
    <t>3、提高教育教学质量。</t>
  </si>
  <si>
    <t>---</t>
  </si>
  <si>
    <t>2、完成负责实施本地区的小学校长培训，并具有与教师教育相关的管理、研究和服务；3、做好小学、初中毕业班复习备考工作；4.完成县教研室安排的各项工作。</t>
  </si>
  <si>
    <t>2、完成负责实施本地区的小学校长培训，并具有与教师教育相关的管理、研究和服务。3、做好小学、初中毕业班复习备考工作；4.完成县教研室安排的各项工作。</t>
  </si>
  <si>
    <t>二、部门年度重点工作任务</t>
  </si>
  <si>
    <t>任务名称</t>
  </si>
  <si>
    <t>项目级次</t>
  </si>
  <si>
    <t>主要内容</t>
  </si>
  <si>
    <t>批复金额（元）</t>
  </si>
  <si>
    <t>实际支出金额</t>
  </si>
  <si>
    <t>预算执行率</t>
  </si>
  <si>
    <t>预算执行偏低原因及改进措施</t>
  </si>
  <si>
    <t>总额</t>
  </si>
  <si>
    <t>财政拨款</t>
  </si>
  <si>
    <t>其他资金</t>
  </si>
  <si>
    <t>（元）</t>
  </si>
  <si>
    <t>报告厅运行经费</t>
  </si>
  <si>
    <t>二级项目</t>
  </si>
  <si>
    <t>保障姚安县教师进修学校报告厅正常运行，确保教师培训如期举行，和全县大型会议、培训活动顺利开展。支付的办公经费、临时人员工资、维修</t>
  </si>
  <si>
    <t>无</t>
  </si>
  <si>
    <t>教师培训经费</t>
  </si>
  <si>
    <t>2023年小学双语教师培训、小学、初中毕业班复习备考研讨</t>
  </si>
  <si>
    <t>及时支付学校受训教师培训费用</t>
  </si>
  <si>
    <t>公务用车购置费</t>
  </si>
  <si>
    <t>做好本部门人员、公用经费保障，按规定落实干部职工各项待遇，支持部门正常履职。</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</si>
  <si>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</si>
  <si>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</si>
  <si>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</si>
  <si>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</si>
  <si>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</si>
  <si>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</si>
  <si>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</si>
  <si>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</si>
  <si>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</si>
  <si>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</si>
  <si>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</si>
  <si>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全县教师培训</t>
  </si>
  <si>
    <t>≥</t>
  </si>
  <si>
    <t>人次</t>
  </si>
  <si>
    <t>已完成目标</t>
  </si>
  <si>
    <t>质量指标</t>
  </si>
  <si>
    <t>按时发放人员工资</t>
  </si>
  <si>
    <t>=</t>
  </si>
  <si>
    <t>%</t>
  </si>
  <si>
    <t>学校工作任务完成率</t>
  </si>
  <si>
    <t>时效指标</t>
  </si>
  <si>
    <t>资金当年到位率</t>
  </si>
  <si>
    <t>拨付资金及时</t>
  </si>
  <si>
    <t>成本指标</t>
  </si>
  <si>
    <t>设备购置费</t>
  </si>
  <si>
    <t>元</t>
  </si>
  <si>
    <t>已经按照成本核算核定资金</t>
  </si>
  <si>
    <t>社会效益</t>
  </si>
  <si>
    <t>教师培训对素质的提高</t>
  </si>
  <si>
    <t>有效</t>
  </si>
  <si>
    <t>指标</t>
  </si>
  <si>
    <t>满意度指标</t>
  </si>
  <si>
    <t>服务对象满意度指标等</t>
  </si>
  <si>
    <t>参培教师满意度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</si>
  <si>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</si>
  <si>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</si>
  <si>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</si>
  <si>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</si>
  <si>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</si>
  <si>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</si>
  <si>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</si>
  <si>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县财政下达教师培训项目</t>
  </si>
  <si>
    <t>主管部门</t>
  </si>
  <si>
    <t>姚安县教育体育局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</si>
  <si>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</si>
  <si>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</si>
  <si>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</si>
  <si>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</si>
  <si>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</si>
  <si>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</si>
  <si>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</si>
  <si>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</si>
  <si>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</si>
  <si>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</si>
  <si>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</si>
  <si>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</si>
  <si>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</si>
  <si>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保障学校正常运行，添置现代教育技术设施设备，更新实验药品、器材、进行房屋维修改造;改善办学条件，为师生创造安全优美学习环境，不断提升教育教学质量和办学水平。</t>
  </si>
  <si>
    <t>绩效指标</t>
  </si>
  <si>
    <t xml:space="preserve">年度指标值 </t>
  </si>
  <si>
    <t>培训教师人次</t>
  </si>
  <si>
    <t>≧</t>
  </si>
  <si>
    <t>物品采购质量达标率</t>
  </si>
  <si>
    <t>工作任务完成率</t>
  </si>
  <si>
    <t>效益指标</t>
  </si>
  <si>
    <t>社会效益指标</t>
  </si>
  <si>
    <t>教师培训合格率</t>
  </si>
  <si>
    <t>服务对象
满意度指标</t>
  </si>
  <si>
    <t>义务教育教师
培训满意度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</si>
  <si>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</si>
  <si>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</si>
  <si>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</si>
  <si>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</si>
  <si>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</si>
  <si>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</si>
  <si>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</si>
  <si>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保障姚安县教师进修学校报告厅正常运行，确保教师培训如期举行，和全县大型会议、培训活动顺利开展。</t>
  </si>
  <si>
    <t>年内会议及培训场次</t>
  </si>
  <si>
    <t>场</t>
  </si>
  <si>
    <t>确保会议、培训活动顺利开展</t>
  </si>
  <si>
    <t>顺利开展</t>
  </si>
  <si>
    <t>参加会议或培训人员满意度</t>
  </si>
  <si>
    <t>公务用车数量</t>
  </si>
  <si>
    <t>辆</t>
  </si>
  <si>
    <t>部门运转</t>
  </si>
  <si>
    <t>正常运转</t>
  </si>
  <si>
    <t>“三公经费”控制情况</t>
  </si>
  <si>
    <t>只减不增</t>
  </si>
  <si>
    <t>社会公众满意度</t>
  </si>
  <si>
    <t>单位人员满意度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</si>
</sst>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1">
    <font>
      <sz val="11"/>
      <color indexed="8"/>
      <name val="宋体"/>
      <charset val="134"/>
      <scheme val="minor"/>
    </font>
    <font>
      <sz val="10"/>
      <color indexed="8"/>
      <name val="Arial"/>
      <charset val="0"/>
    </font>
    <font>
      <b/>
      <sz val="18"/>
      <name val="宋体"/>
      <charset val="134"/>
      <scheme val="minor"/>
    </font>
    <font>
      <sz val="8"/>
      <name val="宋体"/>
      <charset val="134"/>
      <scheme val="minor"/>
    </font>
    <font>
      <sz val="10"/>
      <color indexed="8"/>
      <name val="宋体"/>
      <charset val="134"/>
      <scheme val="minor"/>
    </font>
    <font>
      <sz val="10"/>
      <name val="宋体"/>
      <charset val="134"/>
      <scheme val="minor"/>
    </font>
    <font>
      <sz val="11"/>
      <color indexed="8"/>
      <name val="宋体"/>
      <charset val="134"/>
    </font>
    <font>
      <sz val="10"/>
      <name val="宋体"/>
      <charset val="134"/>
    </font>
    <font>
      <sz val="10"/>
      <color indexed="8"/>
      <name val="宋体"/>
      <charset val="134"/>
    </font>
    <font>
      <sz val="10"/>
      <color rgb="FF000000"/>
      <name val="宋体"/>
      <charset val="0"/>
    </font>
    <font>
      <sz val="10"/>
      <name val="SimSun"/>
      <charset val="134"/>
    </font>
    <font>
      <sz val="11"/>
      <color theme="1"/>
      <name val="宋体"/>
      <charset val="134"/>
      <scheme val="minor"/>
    </font>
    <font>
      <sz val="9"/>
      <name val="宋体"/>
      <charset val="134"/>
      <scheme val="minor"/>
    </font>
    <font>
      <sz val="11"/>
      <color rgb="FF000000"/>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sz val="12"/>
      <color rgb="FF000000"/>
      <name val="宋体"/>
      <charset val="134"/>
      <scheme val="minor"/>
    </font>
    <font>
      <b/>
      <sz val="12"/>
      <color rgb="FF000000"/>
      <name val="宋体"/>
      <charset val="134"/>
      <scheme val="minor"/>
    </font>
    <font>
      <b/>
      <sz val="11"/>
      <color rgb="FF000000"/>
      <name val="宋体"/>
      <charset val="134"/>
      <scheme val="minor"/>
    </font>
    <font>
      <b/>
      <sz val="14"/>
      <color rgb="FF000000"/>
      <name val="宋体"/>
      <charset val="134"/>
      <scheme val="minor"/>
    </font>
    <font>
      <sz val="10.5"/>
      <color indexed="8"/>
      <name val="Calibri"/>
      <charset val="134"/>
    </font>
    <font>
      <sz val="9"/>
      <color rgb="FF000000"/>
      <name val="宋体"/>
      <charset val="134"/>
      <scheme val="minor"/>
    </font>
    <font>
      <b/>
      <sz val="11"/>
      <color rgb="FF0070C0"/>
      <name val="宋体"/>
      <charset val="134"/>
      <scheme val="minor"/>
    </font>
    <font>
      <sz val="22"/>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1" fillId="5" borderId="2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0" applyNumberFormat="0" applyFill="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0" applyNumberFormat="0" applyFill="0" applyBorder="0" applyAlignment="0" applyProtection="0">
      <alignment vertical="center"/>
    </xf>
    <xf numFmtId="0" fontId="40" fillId="6" borderId="32" applyNumberFormat="0" applyAlignment="0" applyProtection="0">
      <alignment vertical="center"/>
    </xf>
    <xf numFmtId="0" fontId="41" fillId="7" borderId="33" applyNumberFormat="0" applyAlignment="0" applyProtection="0">
      <alignment vertical="center"/>
    </xf>
    <xf numFmtId="0" fontId="42" fillId="7" borderId="32" applyNumberFormat="0" applyAlignment="0" applyProtection="0">
      <alignment vertical="center"/>
    </xf>
    <xf numFmtId="0" fontId="43" fillId="8" borderId="34" applyNumberFormat="0" applyAlignment="0" applyProtection="0">
      <alignment vertical="center"/>
    </xf>
    <xf numFmtId="0" fontId="44" fillId="0" borderId="35" applyNumberFormat="0" applyFill="0" applyAlignment="0" applyProtection="0">
      <alignment vertical="center"/>
    </xf>
    <xf numFmtId="0" fontId="45" fillId="0" borderId="36"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6" fillId="0" borderId="0"/>
    <xf numFmtId="0" fontId="6" fillId="0" borderId="0">
      <alignment vertical="center"/>
    </xf>
  </cellStyleXfs>
  <cellXfs count="178">
    <xf numFmtId="0" fontId="0" fillId="0" borderId="0" xfId="0" applyFont="1">
      <alignment vertical="center"/>
    </xf>
    <xf numFmtId="0" fontId="1" fillId="0" borderId="0" xfId="0" applyFont="1" applyFill="1" applyBorder="1" applyAlignment="1"/>
    <xf numFmtId="0" fontId="2" fillId="0" borderId="0" xfId="49" applyFont="1" applyFill="1" applyBorder="1" applyAlignment="1">
      <alignment horizontal="center" vertical="center" wrapText="1"/>
    </xf>
    <xf numFmtId="0" fontId="3" fillId="0" borderId="0" xfId="49" applyFont="1" applyFill="1" applyBorder="1" applyAlignment="1">
      <alignment horizontal="left"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4" fontId="6" fillId="0" borderId="2" xfId="0" applyNumberFormat="1" applyFont="1" applyFill="1" applyBorder="1" applyAlignment="1">
      <alignment horizontal="right" vertical="center" shrinkToFit="1"/>
    </xf>
    <xf numFmtId="10" fontId="5"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righ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49" fontId="5" fillId="0" borderId="5" xfId="49" applyNumberFormat="1" applyFont="1" applyFill="1" applyBorder="1" applyAlignment="1">
      <alignment horizontal="left" vertical="center" wrapText="1"/>
    </xf>
    <xf numFmtId="176" fontId="5" fillId="0" borderId="1" xfId="49" applyNumberFormat="1" applyFont="1" applyFill="1" applyBorder="1" applyAlignment="1">
      <alignment horizontal="left"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7"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8" xfId="49"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9" xfId="49" applyFont="1" applyFill="1" applyBorder="1" applyAlignment="1">
      <alignment horizontal="center" vertical="center" wrapText="1"/>
    </xf>
    <xf numFmtId="0" fontId="5" fillId="0" borderId="10" xfId="49" applyFont="1" applyFill="1" applyBorder="1" applyAlignment="1">
      <alignment horizontal="center" vertical="center" wrapText="1"/>
    </xf>
    <xf numFmtId="49" fontId="5" fillId="0" borderId="6" xfId="49" applyNumberFormat="1" applyFont="1" applyFill="1" applyBorder="1" applyAlignment="1">
      <alignment horizontal="center" vertical="center" wrapText="1"/>
    </xf>
    <xf numFmtId="0" fontId="9" fillId="0" borderId="1" xfId="0" applyFont="1" applyFill="1" applyBorder="1" applyAlignment="1"/>
    <xf numFmtId="0" fontId="10" fillId="0" borderId="1" xfId="0"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0" fontId="5" fillId="0" borderId="11" xfId="49" applyFont="1" applyFill="1" applyBorder="1" applyAlignment="1">
      <alignment horizontal="center" vertical="center" wrapText="1"/>
    </xf>
    <xf numFmtId="49" fontId="5" fillId="0" borderId="12" xfId="49" applyNumberFormat="1" applyFont="1" applyFill="1" applyBorder="1" applyAlignment="1">
      <alignment horizontal="center" vertical="center" wrapText="1"/>
    </xf>
    <xf numFmtId="0" fontId="9" fillId="0" borderId="0" xfId="0" applyFont="1" applyFill="1" applyBorder="1" applyAlignment="1"/>
    <xf numFmtId="0" fontId="5" fillId="0" borderId="0" xfId="49" applyFont="1" applyFill="1" applyBorder="1" applyAlignment="1">
      <alignment horizontal="center" vertical="center" wrapText="1"/>
    </xf>
    <xf numFmtId="0" fontId="5" fillId="0" borderId="0" xfId="49" applyFont="1" applyFill="1" applyBorder="1" applyAlignment="1">
      <alignment horizontal="left" vertical="center" wrapText="1"/>
    </xf>
    <xf numFmtId="0" fontId="7" fillId="0" borderId="0" xfId="0" applyFont="1" applyFill="1" applyBorder="1" applyAlignment="1">
      <alignment horizontal="right" vertical="center"/>
    </xf>
    <xf numFmtId="4" fontId="6" fillId="0" borderId="0" xfId="0" applyNumberFormat="1" applyFont="1" applyFill="1" applyBorder="1" applyAlignment="1">
      <alignment horizontal="right" vertical="center" shrinkToFit="1"/>
    </xf>
    <xf numFmtId="4" fontId="11" fillId="0" borderId="0"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12" fillId="0" borderId="1" xfId="49" applyFont="1" applyFill="1" applyBorder="1" applyAlignment="1">
      <alignment horizontal="center" vertical="center" wrapText="1"/>
    </xf>
    <xf numFmtId="0" fontId="12" fillId="0" borderId="0" xfId="49" applyFont="1" applyFill="1" applyBorder="1" applyAlignment="1">
      <alignment horizontal="center" vertical="center" wrapText="1"/>
    </xf>
    <xf numFmtId="4" fontId="7" fillId="0" borderId="0" xfId="0" applyNumberFormat="1" applyFont="1" applyFill="1" applyBorder="1" applyAlignment="1">
      <alignment horizontal="right" vertical="center"/>
    </xf>
    <xf numFmtId="4" fontId="11" fillId="0" borderId="1" xfId="0" applyNumberFormat="1" applyFont="1" applyFill="1" applyBorder="1" applyAlignment="1">
      <alignment vertical="center"/>
    </xf>
    <xf numFmtId="4" fontId="8" fillId="0" borderId="2" xfId="0" applyNumberFormat="1" applyFont="1" applyFill="1" applyBorder="1" applyAlignment="1">
      <alignment horizontal="right" vertical="center" shrinkToFit="1"/>
    </xf>
    <xf numFmtId="0" fontId="0" fillId="0" borderId="0" xfId="0">
      <alignment vertical="center"/>
    </xf>
    <xf numFmtId="0" fontId="13" fillId="0" borderId="0" xfId="0" applyFont="1" applyAlignment="1">
      <alignment horizontal="justify"/>
    </xf>
    <xf numFmtId="0" fontId="14" fillId="0" borderId="0" xfId="0" applyFont="1" applyAlignment="1">
      <alignment horizontal="center" vertical="center"/>
    </xf>
    <xf numFmtId="0" fontId="15" fillId="0" borderId="13" xfId="0" applyFont="1" applyBorder="1" applyAlignment="1">
      <alignment horizontal="left" vertical="center"/>
    </xf>
    <xf numFmtId="0" fontId="16"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justify"/>
    </xf>
    <xf numFmtId="0" fontId="17" fillId="0" borderId="14" xfId="0" applyFont="1" applyBorder="1" applyAlignment="1">
      <alignment horizontal="center" vertical="center"/>
    </xf>
    <xf numFmtId="0" fontId="17" fillId="0" borderId="15" xfId="0" applyFont="1" applyBorder="1" applyAlignment="1">
      <alignment horizontal="left" vertical="center"/>
    </xf>
    <xf numFmtId="0" fontId="17"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3" xfId="0" applyFont="1" applyBorder="1" applyAlignment="1">
      <alignment horizontal="left" vertical="center" wrapText="1"/>
    </xf>
    <xf numFmtId="0" fontId="15" fillId="0" borderId="16" xfId="0" applyFont="1" applyBorder="1" applyAlignment="1">
      <alignment horizontal="left" vertical="center" wrapText="1"/>
    </xf>
    <xf numFmtId="0" fontId="18" fillId="0" borderId="14" xfId="0" applyFont="1" applyBorder="1" applyAlignment="1">
      <alignment horizontal="left" vertical="center"/>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5" xfId="0" applyFont="1" applyBorder="1" applyAlignment="1">
      <alignment horizontal="center" vertical="center"/>
    </xf>
    <xf numFmtId="0" fontId="18" fillId="0" borderId="14" xfId="0" applyFont="1" applyBorder="1" applyAlignment="1">
      <alignment horizontal="center" vertical="center" wrapText="1"/>
    </xf>
    <xf numFmtId="0" fontId="17" fillId="0" borderId="0" xfId="0" applyFont="1" applyAlignment="1">
      <alignment horizontal="left" vertical="center" wrapText="1"/>
    </xf>
    <xf numFmtId="0" fontId="17" fillId="0" borderId="18" xfId="0" applyFont="1" applyBorder="1" applyAlignment="1">
      <alignment horizontal="left" vertical="center" wrapText="1"/>
    </xf>
    <xf numFmtId="0" fontId="17" fillId="0" borderId="13" xfId="0" applyFont="1" applyBorder="1" applyAlignment="1">
      <alignment horizontal="left" vertical="center" wrapText="1"/>
    </xf>
    <xf numFmtId="0" fontId="17" fillId="0" borderId="0" xfId="0" applyFont="1" applyAlignment="1">
      <alignment horizontal="center" vertical="center" wrapText="1"/>
    </xf>
    <xf numFmtId="0" fontId="17" fillId="0" borderId="18"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14" xfId="0" applyFont="1" applyBorder="1" applyAlignment="1">
      <alignment horizontal="left"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4" fontId="13" fillId="0" borderId="14" xfId="0" applyNumberFormat="1" applyFont="1" applyBorder="1" applyAlignment="1">
      <alignment horizontal="right" vertical="center" wrapText="1"/>
    </xf>
    <xf numFmtId="4" fontId="13" fillId="0" borderId="16" xfId="0" applyNumberFormat="1" applyFont="1" applyBorder="1" applyAlignment="1">
      <alignment horizontal="right" vertical="center" wrapText="1"/>
    </xf>
    <xf numFmtId="0" fontId="13" fillId="0" borderId="16" xfId="0" applyFont="1" applyBorder="1" applyAlignment="1">
      <alignment horizontal="right" vertical="center" wrapText="1"/>
    </xf>
    <xf numFmtId="0" fontId="13" fillId="0" borderId="16" xfId="0" applyFont="1" applyBorder="1" applyAlignment="1">
      <alignment horizontal="right"/>
    </xf>
    <xf numFmtId="4" fontId="13" fillId="0" borderId="14" xfId="0" applyNumberFormat="1" applyFont="1" applyBorder="1" applyAlignment="1">
      <alignment horizontal="right" vertical="center"/>
    </xf>
    <xf numFmtId="4" fontId="13" fillId="0" borderId="16" xfId="0" applyNumberFormat="1" applyFont="1" applyBorder="1" applyAlignment="1">
      <alignment horizontal="right" vertical="center"/>
    </xf>
    <xf numFmtId="0" fontId="13" fillId="0" borderId="16" xfId="0" applyFont="1" applyBorder="1" applyAlignment="1">
      <alignment horizontal="center" vertical="center"/>
    </xf>
    <xf numFmtId="0" fontId="17" fillId="0" borderId="22" xfId="0" applyFont="1" applyBorder="1" applyAlignment="1">
      <alignment horizontal="center" vertical="center"/>
    </xf>
    <xf numFmtId="0" fontId="17" fillId="0" borderId="21" xfId="0" applyFont="1" applyBorder="1" applyAlignment="1">
      <alignment horizontal="center" vertical="center"/>
    </xf>
    <xf numFmtId="0" fontId="16" fillId="0" borderId="20" xfId="0" applyFont="1" applyBorder="1" applyAlignment="1">
      <alignment horizontal="center" vertical="center" wrapText="1"/>
    </xf>
    <xf numFmtId="0" fontId="16" fillId="0" borderId="18" xfId="0" applyFont="1" applyBorder="1" applyAlignment="1">
      <alignment horizontal="center" vertical="center" wrapText="1"/>
    </xf>
    <xf numFmtId="0" fontId="16" fillId="3" borderId="15" xfId="0" applyFont="1" applyFill="1" applyBorder="1" applyAlignment="1">
      <alignment horizontal="center" vertical="center" wrapText="1"/>
    </xf>
    <xf numFmtId="0" fontId="13" fillId="0" borderId="0" xfId="0" applyFont="1" applyAlignment="1">
      <alignment horizontal="center" vertical="center"/>
    </xf>
    <xf numFmtId="0" fontId="17" fillId="0" borderId="23" xfId="0" applyFont="1" applyBorder="1" applyAlignment="1">
      <alignment horizontal="center" vertical="center" wrapText="1"/>
    </xf>
    <xf numFmtId="0" fontId="16" fillId="0" borderId="21" xfId="0" applyFont="1" applyBorder="1" applyAlignment="1">
      <alignment horizontal="center" vertical="center" wrapText="1"/>
    </xf>
    <xf numFmtId="0" fontId="15" fillId="0" borderId="16" xfId="0" applyFont="1" applyBorder="1" applyAlignment="1">
      <alignment horizontal="center" vertical="center" wrapText="1"/>
    </xf>
    <xf numFmtId="0" fontId="20" fillId="3" borderId="16"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2" xfId="0" applyFont="1" applyBorder="1" applyAlignment="1">
      <alignment horizontal="center" vertical="center" wrapText="1"/>
    </xf>
    <xf numFmtId="0" fontId="16" fillId="3" borderId="16" xfId="0" applyFont="1" applyFill="1" applyBorder="1" applyAlignment="1">
      <alignment horizontal="center" vertical="center" wrapText="1"/>
    </xf>
    <xf numFmtId="0" fontId="17" fillId="0" borderId="20" xfId="0" applyFont="1" applyBorder="1" applyAlignment="1">
      <alignment horizontal="center" vertical="center" wrapText="1"/>
    </xf>
    <xf numFmtId="0" fontId="16" fillId="0" borderId="0" xfId="0" applyFont="1" applyAlignment="1">
      <alignment horizontal="left" vertical="center" wrapText="1"/>
    </xf>
    <xf numFmtId="0" fontId="15" fillId="0" borderId="0" xfId="0" applyFont="1" applyAlignment="1">
      <alignment horizontal="center" vertical="center" wrapText="1"/>
    </xf>
    <xf numFmtId="0" fontId="21" fillId="0" borderId="0" xfId="0" applyFont="1" applyAlignment="1">
      <alignment horizontal="justify" vertical="center"/>
    </xf>
    <xf numFmtId="0" fontId="17" fillId="0" borderId="16" xfId="0" applyFont="1" applyBorder="1" applyAlignment="1">
      <alignment horizontal="center" vertical="center"/>
    </xf>
    <xf numFmtId="0" fontId="15" fillId="0" borderId="21" xfId="0" applyFont="1" applyBorder="1" applyAlignment="1">
      <alignment horizontal="left" vertical="center" wrapText="1"/>
    </xf>
    <xf numFmtId="0" fontId="15" fillId="0" borderId="15" xfId="0" applyFont="1" applyBorder="1" applyAlignment="1">
      <alignment horizontal="left" vertical="center" wrapText="1"/>
    </xf>
    <xf numFmtId="9" fontId="13" fillId="0" borderId="16" xfId="0" applyNumberFormat="1" applyFont="1" applyBorder="1" applyAlignment="1">
      <alignment horizontal="center" vertical="center"/>
    </xf>
    <xf numFmtId="0" fontId="13" fillId="0" borderId="16" xfId="0" applyFont="1" applyBorder="1" applyAlignment="1">
      <alignment horizontal="left"/>
    </xf>
    <xf numFmtId="0" fontId="13" fillId="0" borderId="16" xfId="0" applyFont="1" applyBorder="1" applyAlignment="1">
      <alignment horizontal="left" wrapText="1"/>
    </xf>
    <xf numFmtId="0" fontId="22" fillId="0" borderId="0" xfId="0" applyFont="1" applyAlignment="1">
      <alignment horizontal="center" vertical="center" wrapTex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left" vertical="center" wrapText="1"/>
    </xf>
    <xf numFmtId="0" fontId="13" fillId="0" borderId="14" xfId="0" applyFont="1" applyBorder="1" applyAlignment="1">
      <alignment horizontal="center" vertical="center"/>
    </xf>
    <xf numFmtId="0" fontId="13" fillId="0" borderId="16" xfId="0" applyFont="1" applyBorder="1" applyAlignment="1">
      <alignment horizontal="left" vertical="center" wrapText="1"/>
    </xf>
    <xf numFmtId="0" fontId="23" fillId="0" borderId="0" xfId="0" applyFont="1" applyAlignment="1">
      <alignment horizontal="left" vertical="center"/>
    </xf>
    <xf numFmtId="0" fontId="0" fillId="0" borderId="0" xfId="0" applyFont="1" applyFill="1">
      <alignment vertical="center"/>
    </xf>
    <xf numFmtId="0" fontId="24" fillId="0" borderId="0" xfId="0" applyFont="1" applyFill="1" applyAlignment="1">
      <alignment horizontal="center"/>
    </xf>
    <xf numFmtId="0" fontId="8" fillId="0" borderId="0" xfId="0" applyFont="1" applyFill="1" applyBorder="1" applyAlignment="1"/>
    <xf numFmtId="0" fontId="8"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10" xfId="0" applyNumberFormat="1" applyFont="1" applyFill="1" applyBorder="1" applyAlignment="1">
      <alignment horizontal="center" vertical="center" shrinkToFit="1"/>
    </xf>
    <xf numFmtId="4" fontId="6" fillId="0" borderId="25" xfId="0" applyNumberFormat="1" applyFont="1" applyFill="1" applyBorder="1" applyAlignment="1">
      <alignment horizontal="center" vertical="center" shrinkToFit="1"/>
    </xf>
    <xf numFmtId="0" fontId="6" fillId="0" borderId="11"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26"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4" fillId="0" borderId="0" xfId="0" applyFont="1" applyFill="1" applyAlignment="1">
      <alignment horizontal="center" wrapText="1"/>
    </xf>
    <xf numFmtId="0" fontId="25" fillId="0" borderId="0" xfId="0" applyFont="1" applyFill="1" applyBorder="1" applyAlignment="1">
      <alignment wrapText="1"/>
    </xf>
    <xf numFmtId="0" fontId="25" fillId="0" borderId="0" xfId="0" applyFont="1" applyFill="1" applyBorder="1" applyAlignment="1"/>
    <xf numFmtId="4" fontId="6" fillId="0" borderId="25" xfId="0" applyNumberFormat="1"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3" xfId="0" applyNumberFormat="1" applyFont="1" applyFill="1" applyBorder="1" applyAlignment="1">
      <alignment horizontal="center" vertical="center" shrinkToFit="1"/>
    </xf>
    <xf numFmtId="4" fontId="6" fillId="0" borderId="5"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4" fontId="6" fillId="0" borderId="1" xfId="0" applyNumberFormat="1" applyFont="1" applyFill="1" applyBorder="1" applyAlignment="1">
      <alignment horizontal="right" vertical="center" wrapText="1" shrinkToFit="1"/>
    </xf>
    <xf numFmtId="0" fontId="0" fillId="0" borderId="1" xfId="0" applyFont="1" applyFill="1" applyBorder="1">
      <alignment vertical="center"/>
    </xf>
    <xf numFmtId="0" fontId="25" fillId="0" borderId="1" xfId="0" applyFont="1" applyFill="1" applyBorder="1" applyAlignment="1"/>
    <xf numFmtId="0" fontId="8" fillId="0" borderId="0" xfId="0" applyFont="1" applyFill="1" applyBorder="1" applyAlignment="1">
      <alignment horizontal="right"/>
    </xf>
    <xf numFmtId="0" fontId="6" fillId="0" borderId="8"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49" fontId="6" fillId="0" borderId="3" xfId="0" applyNumberFormat="1" applyFont="1" applyFill="1" applyBorder="1" applyAlignment="1">
      <alignment horizontal="center" vertical="center" shrinkToFit="1"/>
    </xf>
    <xf numFmtId="0" fontId="26" fillId="0" borderId="0" xfId="0" applyFont="1" applyAlignment="1">
      <alignment horizontal="center" vertical="center"/>
    </xf>
    <xf numFmtId="0" fontId="25" fillId="0" borderId="0" xfId="0" applyFont="1" applyAlignment="1"/>
    <xf numFmtId="0" fontId="27" fillId="0" borderId="28" xfId="0" applyNumberFormat="1" applyFont="1" applyBorder="1" applyAlignment="1">
      <alignment horizontal="center" vertical="center"/>
    </xf>
    <xf numFmtId="0" fontId="27" fillId="0" borderId="28" xfId="0" applyNumberFormat="1" applyFont="1" applyBorder="1" applyAlignment="1">
      <alignment horizontal="left" vertical="center"/>
    </xf>
    <xf numFmtId="4" fontId="27" fillId="0" borderId="28" xfId="0" applyNumberFormat="1" applyFont="1" applyBorder="1" applyAlignment="1">
      <alignment horizontal="right" vertical="center" wrapText="1"/>
    </xf>
    <xf numFmtId="4" fontId="27" fillId="0" borderId="28" xfId="0" applyNumberFormat="1" applyFont="1" applyBorder="1" applyAlignment="1">
      <alignment horizontal="right" vertical="center"/>
    </xf>
    <xf numFmtId="0" fontId="27" fillId="0" borderId="28" xfId="0" applyNumberFormat="1" applyFont="1" applyBorder="1" applyAlignment="1">
      <alignment horizontal="left" vertical="center" wrapText="1"/>
    </xf>
    <xf numFmtId="0" fontId="28" fillId="0" borderId="0" xfId="0" applyFont="1" applyAlignment="1"/>
    <xf numFmtId="0" fontId="27" fillId="0" borderId="28" xfId="0" applyNumberFormat="1" applyFont="1" applyBorder="1" applyAlignment="1">
      <alignment horizontal="center" vertical="center" wrapText="1"/>
    </xf>
    <xf numFmtId="0" fontId="29" fillId="0" borderId="28" xfId="0" applyNumberFormat="1" applyFont="1" applyBorder="1" applyAlignment="1">
      <alignment horizontal="left" vertical="center" wrapText="1"/>
    </xf>
    <xf numFmtId="0" fontId="30" fillId="0" borderId="0" xfId="0" applyFont="1" applyAlignment="1">
      <alignment horizontal="center" vertical="center"/>
    </xf>
    <xf numFmtId="0" fontId="31" fillId="0" borderId="0" xfId="0" applyFont="1" applyFill="1" applyAlignment="1"/>
    <xf numFmtId="0" fontId="31" fillId="0" borderId="0" xfId="0" applyFont="1" applyFill="1" applyBorder="1" applyAlignment="1"/>
    <xf numFmtId="0" fontId="0" fillId="0" borderId="0" xfId="0" applyFont="1" applyAlignment="1">
      <alignment vertical="center"/>
    </xf>
    <xf numFmtId="0" fontId="30" fillId="0" borderId="0" xfId="0" applyFont="1" applyAlignment="1"/>
    <xf numFmtId="0" fontId="7" fillId="0" borderId="0" xfId="0" applyFont="1" applyAlignment="1"/>
    <xf numFmtId="0" fontId="27" fillId="0" borderId="28" xfId="0" applyNumberFormat="1" applyFont="1" applyBorder="1" applyAlignment="1">
      <alignment horizontal="right" vertical="center"/>
    </xf>
    <xf numFmtId="4" fontId="27" fillId="4" borderId="28"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2" activePane="bottomLeft" state="frozen"/>
      <selection/>
      <selection pane="bottomLeft" activeCell="F15" sqref="F15"/>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0" t="s">
        <v>0</v>
      </c>
    </row>
    <row r="2" ht="14.25" spans="6:6">
      <c r="F2" s="161" t="s">
        <v>1</v>
      </c>
    </row>
    <row r="3" ht="14.25" spans="1:6">
      <c r="A3" s="161" t="s">
        <v>2</v>
      </c>
      <c r="F3" s="161"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t="s">
        <v>11</v>
      </c>
      <c r="D6" s="162" t="s">
        <v>10</v>
      </c>
      <c r="E6" s="162"/>
      <c r="F6" s="162" t="s">
        <v>12</v>
      </c>
    </row>
    <row r="7" ht="19.5" customHeight="1" spans="1:6">
      <c r="A7" s="163" t="s">
        <v>13</v>
      </c>
      <c r="B7" s="162" t="s">
        <v>11</v>
      </c>
      <c r="C7" s="165">
        <v>6437262.57</v>
      </c>
      <c r="D7" s="163" t="s">
        <v>14</v>
      </c>
      <c r="E7" s="162" t="s">
        <v>15</v>
      </c>
      <c r="F7" s="165"/>
    </row>
    <row r="8" ht="19.5" customHeight="1" spans="1:6">
      <c r="A8" s="163" t="s">
        <v>16</v>
      </c>
      <c r="B8" s="162" t="s">
        <v>12</v>
      </c>
      <c r="C8" s="165"/>
      <c r="D8" s="163" t="s">
        <v>17</v>
      </c>
      <c r="E8" s="162" t="s">
        <v>18</v>
      </c>
      <c r="F8" s="165"/>
    </row>
    <row r="9" ht="19.5" customHeight="1" spans="1:6">
      <c r="A9" s="163" t="s">
        <v>19</v>
      </c>
      <c r="B9" s="162" t="s">
        <v>20</v>
      </c>
      <c r="C9" s="165"/>
      <c r="D9" s="163" t="s">
        <v>21</v>
      </c>
      <c r="E9" s="162" t="s">
        <v>22</v>
      </c>
      <c r="F9" s="165"/>
    </row>
    <row r="10" ht="19.5" customHeight="1" spans="1:6">
      <c r="A10" s="163" t="s">
        <v>23</v>
      </c>
      <c r="B10" s="162" t="s">
        <v>24</v>
      </c>
      <c r="C10" s="165">
        <v>0</v>
      </c>
      <c r="D10" s="163" t="s">
        <v>25</v>
      </c>
      <c r="E10" s="162" t="s">
        <v>26</v>
      </c>
      <c r="F10" s="165"/>
    </row>
    <row r="11" ht="19.5" customHeight="1" spans="1:6">
      <c r="A11" s="163" t="s">
        <v>27</v>
      </c>
      <c r="B11" s="162" t="s">
        <v>28</v>
      </c>
      <c r="C11" s="165">
        <v>0</v>
      </c>
      <c r="D11" s="163" t="s">
        <v>29</v>
      </c>
      <c r="E11" s="162" t="s">
        <v>30</v>
      </c>
      <c r="F11" s="165">
        <v>4139891.99</v>
      </c>
    </row>
    <row r="12" ht="19.5" customHeight="1" spans="1:6">
      <c r="A12" s="163" t="s">
        <v>31</v>
      </c>
      <c r="B12" s="162" t="s">
        <v>32</v>
      </c>
      <c r="C12" s="165">
        <v>0</v>
      </c>
      <c r="D12" s="163" t="s">
        <v>33</v>
      </c>
      <c r="E12" s="162" t="s">
        <v>34</v>
      </c>
      <c r="F12" s="165"/>
    </row>
    <row r="13" ht="19.5" customHeight="1" spans="1:6">
      <c r="A13" s="163" t="s">
        <v>35</v>
      </c>
      <c r="B13" s="162" t="s">
        <v>36</v>
      </c>
      <c r="C13" s="165">
        <v>0</v>
      </c>
      <c r="D13" s="163" t="s">
        <v>37</v>
      </c>
      <c r="E13" s="162" t="s">
        <v>38</v>
      </c>
      <c r="F13" s="165"/>
    </row>
    <row r="14" ht="19.5" customHeight="1" spans="1:6">
      <c r="A14" s="163" t="s">
        <v>39</v>
      </c>
      <c r="B14" s="162" t="s">
        <v>40</v>
      </c>
      <c r="C14" s="165">
        <v>0</v>
      </c>
      <c r="D14" s="163" t="s">
        <v>41</v>
      </c>
      <c r="E14" s="162" t="s">
        <v>42</v>
      </c>
      <c r="F14" s="165">
        <v>1552614.47</v>
      </c>
    </row>
    <row r="15" ht="19.5" customHeight="1" spans="1:6">
      <c r="A15" s="163"/>
      <c r="B15" s="162" t="s">
        <v>43</v>
      </c>
      <c r="C15" s="176"/>
      <c r="D15" s="163" t="s">
        <v>44</v>
      </c>
      <c r="E15" s="162" t="s">
        <v>45</v>
      </c>
      <c r="F15" s="165">
        <v>386966.43</v>
      </c>
    </row>
    <row r="16" ht="19.5" customHeight="1" spans="1:6">
      <c r="A16" s="163"/>
      <c r="B16" s="162" t="s">
        <v>46</v>
      </c>
      <c r="C16" s="176"/>
      <c r="D16" s="163" t="s">
        <v>47</v>
      </c>
      <c r="E16" s="162" t="s">
        <v>48</v>
      </c>
      <c r="F16" s="165"/>
    </row>
    <row r="17" ht="19.5" customHeight="1" spans="1:6">
      <c r="A17" s="163"/>
      <c r="B17" s="162" t="s">
        <v>49</v>
      </c>
      <c r="C17" s="176"/>
      <c r="D17" s="163" t="s">
        <v>50</v>
      </c>
      <c r="E17" s="162" t="s">
        <v>51</v>
      </c>
      <c r="F17" s="165"/>
    </row>
    <row r="18" ht="19.5" customHeight="1" spans="1:6">
      <c r="A18" s="163"/>
      <c r="B18" s="162" t="s">
        <v>52</v>
      </c>
      <c r="C18" s="176"/>
      <c r="D18" s="163" t="s">
        <v>53</v>
      </c>
      <c r="E18" s="162" t="s">
        <v>54</v>
      </c>
      <c r="F18" s="165"/>
    </row>
    <row r="19" ht="19.5" customHeight="1" spans="1:6">
      <c r="A19" s="163"/>
      <c r="B19" s="162" t="s">
        <v>55</v>
      </c>
      <c r="C19" s="176"/>
      <c r="D19" s="163" t="s">
        <v>56</v>
      </c>
      <c r="E19" s="162" t="s">
        <v>57</v>
      </c>
      <c r="F19" s="165"/>
    </row>
    <row r="20" ht="19.5" customHeight="1" spans="1:6">
      <c r="A20" s="163"/>
      <c r="B20" s="162" t="s">
        <v>58</v>
      </c>
      <c r="C20" s="176"/>
      <c r="D20" s="163" t="s">
        <v>59</v>
      </c>
      <c r="E20" s="162" t="s">
        <v>60</v>
      </c>
      <c r="F20" s="165"/>
    </row>
    <row r="21" ht="19.5" customHeight="1" spans="1:6">
      <c r="A21" s="163"/>
      <c r="B21" s="162" t="s">
        <v>61</v>
      </c>
      <c r="C21" s="176"/>
      <c r="D21" s="163" t="s">
        <v>62</v>
      </c>
      <c r="E21" s="162" t="s">
        <v>63</v>
      </c>
      <c r="F21" s="165"/>
    </row>
    <row r="22" ht="19.5" customHeight="1" spans="1:6">
      <c r="A22" s="163"/>
      <c r="B22" s="162" t="s">
        <v>64</v>
      </c>
      <c r="C22" s="176"/>
      <c r="D22" s="163" t="s">
        <v>65</v>
      </c>
      <c r="E22" s="162" t="s">
        <v>66</v>
      </c>
      <c r="F22" s="165"/>
    </row>
    <row r="23" ht="19.5" customHeight="1" spans="1:6">
      <c r="A23" s="163"/>
      <c r="B23" s="162" t="s">
        <v>67</v>
      </c>
      <c r="C23" s="176"/>
      <c r="D23" s="163" t="s">
        <v>68</v>
      </c>
      <c r="E23" s="162" t="s">
        <v>69</v>
      </c>
      <c r="F23" s="165"/>
    </row>
    <row r="24" ht="19.5" customHeight="1" spans="1:6">
      <c r="A24" s="163"/>
      <c r="B24" s="162" t="s">
        <v>70</v>
      </c>
      <c r="C24" s="176"/>
      <c r="D24" s="163" t="s">
        <v>71</v>
      </c>
      <c r="E24" s="162" t="s">
        <v>72</v>
      </c>
      <c r="F24" s="165"/>
    </row>
    <row r="25" ht="19.5" customHeight="1" spans="1:6">
      <c r="A25" s="163"/>
      <c r="B25" s="162" t="s">
        <v>73</v>
      </c>
      <c r="C25" s="176"/>
      <c r="D25" s="163" t="s">
        <v>74</v>
      </c>
      <c r="E25" s="162" t="s">
        <v>75</v>
      </c>
      <c r="F25" s="165">
        <v>357789.68</v>
      </c>
    </row>
    <row r="26" ht="19.5" customHeight="1" spans="1:6">
      <c r="A26" s="163"/>
      <c r="B26" s="162" t="s">
        <v>76</v>
      </c>
      <c r="C26" s="176"/>
      <c r="D26" s="163" t="s">
        <v>77</v>
      </c>
      <c r="E26" s="162" t="s">
        <v>78</v>
      </c>
      <c r="F26" s="165"/>
    </row>
    <row r="27" ht="19.5" customHeight="1" spans="1:6">
      <c r="A27" s="163"/>
      <c r="B27" s="162" t="s">
        <v>79</v>
      </c>
      <c r="C27" s="176"/>
      <c r="D27" s="163" t="s">
        <v>80</v>
      </c>
      <c r="E27" s="162" t="s">
        <v>81</v>
      </c>
      <c r="F27" s="165"/>
    </row>
    <row r="28" ht="19.5" customHeight="1" spans="1:6">
      <c r="A28" s="163"/>
      <c r="B28" s="162" t="s">
        <v>82</v>
      </c>
      <c r="C28" s="176"/>
      <c r="D28" s="163" t="s">
        <v>83</v>
      </c>
      <c r="E28" s="162" t="s">
        <v>84</v>
      </c>
      <c r="F28" s="165"/>
    </row>
    <row r="29" ht="19.5" customHeight="1" spans="1:6">
      <c r="A29" s="163"/>
      <c r="B29" s="162" t="s">
        <v>85</v>
      </c>
      <c r="C29" s="176"/>
      <c r="D29" s="163" t="s">
        <v>86</v>
      </c>
      <c r="E29" s="162" t="s">
        <v>87</v>
      </c>
      <c r="F29" s="165"/>
    </row>
    <row r="30" ht="19.5" customHeight="1" spans="1:6">
      <c r="A30" s="162"/>
      <c r="B30" s="162" t="s">
        <v>88</v>
      </c>
      <c r="C30" s="176"/>
      <c r="D30" s="163" t="s">
        <v>89</v>
      </c>
      <c r="E30" s="162" t="s">
        <v>90</v>
      </c>
      <c r="F30" s="165"/>
    </row>
    <row r="31" ht="19.5" customHeight="1" spans="1:6">
      <c r="A31" s="162"/>
      <c r="B31" s="162" t="s">
        <v>91</v>
      </c>
      <c r="C31" s="176"/>
      <c r="D31" s="163" t="s">
        <v>92</v>
      </c>
      <c r="E31" s="162" t="s">
        <v>93</v>
      </c>
      <c r="F31" s="165"/>
    </row>
    <row r="32" ht="19.5" customHeight="1" spans="1:6">
      <c r="A32" s="162"/>
      <c r="B32" s="162" t="s">
        <v>94</v>
      </c>
      <c r="C32" s="176"/>
      <c r="D32" s="163" t="s">
        <v>95</v>
      </c>
      <c r="E32" s="162" t="s">
        <v>96</v>
      </c>
      <c r="F32" s="165"/>
    </row>
    <row r="33" ht="19.5" customHeight="1" spans="1:6">
      <c r="A33" s="162" t="s">
        <v>97</v>
      </c>
      <c r="B33" s="162" t="s">
        <v>98</v>
      </c>
      <c r="C33" s="165">
        <v>6437262.57</v>
      </c>
      <c r="D33" s="162" t="s">
        <v>99</v>
      </c>
      <c r="E33" s="162" t="s">
        <v>100</v>
      </c>
      <c r="F33" s="165">
        <v>6437262.57</v>
      </c>
    </row>
    <row r="34" ht="19.5" customHeight="1" spans="1:6">
      <c r="A34" s="163" t="s">
        <v>101</v>
      </c>
      <c r="B34" s="162" t="s">
        <v>102</v>
      </c>
      <c r="C34" s="165"/>
      <c r="D34" s="163" t="s">
        <v>103</v>
      </c>
      <c r="E34" s="162" t="s">
        <v>104</v>
      </c>
      <c r="F34" s="165"/>
    </row>
    <row r="35" ht="19.5" customHeight="1" spans="1:6">
      <c r="A35" s="163" t="s">
        <v>105</v>
      </c>
      <c r="B35" s="162" t="s">
        <v>106</v>
      </c>
      <c r="C35" s="165"/>
      <c r="D35" s="163" t="s">
        <v>107</v>
      </c>
      <c r="E35" s="162" t="s">
        <v>108</v>
      </c>
      <c r="F35" s="165"/>
    </row>
    <row r="36" ht="19.5" customHeight="1" spans="1:6">
      <c r="A36" s="162" t="s">
        <v>109</v>
      </c>
      <c r="B36" s="162" t="s">
        <v>110</v>
      </c>
      <c r="C36" s="165">
        <v>6437262.57</v>
      </c>
      <c r="D36" s="162" t="s">
        <v>109</v>
      </c>
      <c r="E36" s="162" t="s">
        <v>111</v>
      </c>
      <c r="F36" s="165">
        <v>6437262.57</v>
      </c>
    </row>
    <row r="37" ht="19.5" customHeight="1" spans="1:6">
      <c r="A37" s="163" t="s">
        <v>112</v>
      </c>
      <c r="B37" s="163"/>
      <c r="C37" s="163"/>
      <c r="D37" s="163"/>
      <c r="E37" s="163"/>
      <c r="F37" s="163"/>
    </row>
    <row r="38" ht="19.5" customHeight="1" spans="1:6">
      <c r="A38" s="163" t="s">
        <v>113</v>
      </c>
      <c r="B38" s="163"/>
      <c r="C38" s="163"/>
      <c r="D38" s="163"/>
      <c r="E38" s="163"/>
      <c r="F38" s="16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333333333333" customWidth="1"/>
  </cols>
  <sheetData>
    <row r="1" ht="25.5" spans="3:3">
      <c r="C1" s="160" t="s">
        <v>438</v>
      </c>
    </row>
    <row r="2" ht="14.25" spans="5:5">
      <c r="E2" s="161" t="s">
        <v>439</v>
      </c>
    </row>
    <row r="3" ht="14.25" spans="1:5">
      <c r="A3" s="161" t="s">
        <v>2</v>
      </c>
      <c r="E3" s="161" t="s">
        <v>440</v>
      </c>
    </row>
    <row r="4" ht="15" customHeight="1" spans="1:5">
      <c r="A4" s="168" t="s">
        <v>441</v>
      </c>
      <c r="B4" s="168" t="s">
        <v>7</v>
      </c>
      <c r="C4" s="168" t="s">
        <v>442</v>
      </c>
      <c r="D4" s="168" t="s">
        <v>443</v>
      </c>
      <c r="E4" s="168" t="s">
        <v>444</v>
      </c>
    </row>
    <row r="5" ht="15" customHeight="1" spans="1:5">
      <c r="A5" s="168" t="s">
        <v>445</v>
      </c>
      <c r="B5" s="168"/>
      <c r="C5" s="168" t="s">
        <v>11</v>
      </c>
      <c r="D5" s="168" t="s">
        <v>12</v>
      </c>
      <c r="E5" s="168" t="s">
        <v>20</v>
      </c>
    </row>
    <row r="6" ht="15" customHeight="1" spans="1:5">
      <c r="A6" s="169" t="s">
        <v>446</v>
      </c>
      <c r="B6" s="168" t="s">
        <v>11</v>
      </c>
      <c r="C6" s="168" t="s">
        <v>447</v>
      </c>
      <c r="D6" s="168" t="s">
        <v>447</v>
      </c>
      <c r="E6" s="168" t="s">
        <v>447</v>
      </c>
    </row>
    <row r="7" ht="15" customHeight="1" spans="1:5">
      <c r="A7" s="166" t="s">
        <v>448</v>
      </c>
      <c r="B7" s="168" t="s">
        <v>12</v>
      </c>
      <c r="C7" s="164">
        <f>C9+C12</f>
        <v>260200</v>
      </c>
      <c r="D7" s="164">
        <f>D9+D12</f>
        <v>260200</v>
      </c>
      <c r="E7" s="164">
        <v>254678.57</v>
      </c>
    </row>
    <row r="8" ht="15" customHeight="1" spans="1:5">
      <c r="A8" s="166" t="s">
        <v>449</v>
      </c>
      <c r="B8" s="168" t="s">
        <v>20</v>
      </c>
      <c r="C8" s="164"/>
      <c r="D8" s="164"/>
      <c r="E8" s="164">
        <v>0</v>
      </c>
    </row>
    <row r="9" ht="15" customHeight="1" spans="1:5">
      <c r="A9" s="166" t="s">
        <v>450</v>
      </c>
      <c r="B9" s="168" t="s">
        <v>24</v>
      </c>
      <c r="C9" s="164">
        <f>C10+C11</f>
        <v>257800</v>
      </c>
      <c r="D9" s="164">
        <f>D10+D11</f>
        <v>257800</v>
      </c>
      <c r="E9" s="164">
        <v>252678.57</v>
      </c>
    </row>
    <row r="10" ht="15" customHeight="1" spans="1:5">
      <c r="A10" s="166" t="s">
        <v>451</v>
      </c>
      <c r="B10" s="168" t="s">
        <v>28</v>
      </c>
      <c r="C10" s="164">
        <v>227800</v>
      </c>
      <c r="D10" s="164">
        <v>227800</v>
      </c>
      <c r="E10" s="164">
        <v>227800</v>
      </c>
    </row>
    <row r="11" ht="15" customHeight="1" spans="1:5">
      <c r="A11" s="166" t="s">
        <v>452</v>
      </c>
      <c r="B11" s="168" t="s">
        <v>32</v>
      </c>
      <c r="C11" s="164">
        <v>30000</v>
      </c>
      <c r="D11" s="164">
        <v>30000</v>
      </c>
      <c r="E11" s="164">
        <v>24878.57</v>
      </c>
    </row>
    <row r="12" ht="15" customHeight="1" spans="1:5">
      <c r="A12" s="166" t="s">
        <v>453</v>
      </c>
      <c r="B12" s="168" t="s">
        <v>36</v>
      </c>
      <c r="C12" s="164">
        <v>2400</v>
      </c>
      <c r="D12" s="164">
        <v>2400</v>
      </c>
      <c r="E12" s="164">
        <v>2000</v>
      </c>
    </row>
    <row r="13" ht="15" customHeight="1" spans="1:5">
      <c r="A13" s="166" t="s">
        <v>454</v>
      </c>
      <c r="B13" s="168" t="s">
        <v>40</v>
      </c>
      <c r="C13" s="168" t="s">
        <v>447</v>
      </c>
      <c r="D13" s="168" t="s">
        <v>447</v>
      </c>
      <c r="E13" s="164">
        <v>2000</v>
      </c>
    </row>
    <row r="14" ht="15" customHeight="1" spans="1:5">
      <c r="A14" s="166" t="s">
        <v>455</v>
      </c>
      <c r="B14" s="168" t="s">
        <v>43</v>
      </c>
      <c r="C14" s="168" t="s">
        <v>447</v>
      </c>
      <c r="D14" s="168" t="s">
        <v>447</v>
      </c>
      <c r="E14" s="164"/>
    </row>
    <row r="15" ht="15" customHeight="1" spans="1:5">
      <c r="A15" s="166" t="s">
        <v>456</v>
      </c>
      <c r="B15" s="168" t="s">
        <v>46</v>
      </c>
      <c r="C15" s="168" t="s">
        <v>447</v>
      </c>
      <c r="D15" s="168" t="s">
        <v>447</v>
      </c>
      <c r="E15" s="164"/>
    </row>
    <row r="16" ht="15" customHeight="1" spans="1:5">
      <c r="A16" s="166" t="s">
        <v>457</v>
      </c>
      <c r="B16" s="168" t="s">
        <v>49</v>
      </c>
      <c r="C16" s="168" t="s">
        <v>447</v>
      </c>
      <c r="D16" s="168" t="s">
        <v>447</v>
      </c>
      <c r="E16" s="168" t="s">
        <v>447</v>
      </c>
    </row>
    <row r="17" ht="15" customHeight="1" spans="1:5">
      <c r="A17" s="166" t="s">
        <v>458</v>
      </c>
      <c r="B17" s="168" t="s">
        <v>52</v>
      </c>
      <c r="C17" s="168" t="s">
        <v>447</v>
      </c>
      <c r="D17" s="168" t="s">
        <v>447</v>
      </c>
      <c r="E17" s="164"/>
    </row>
    <row r="18" ht="15" customHeight="1" spans="1:5">
      <c r="A18" s="166" t="s">
        <v>459</v>
      </c>
      <c r="B18" s="168" t="s">
        <v>55</v>
      </c>
      <c r="C18" s="168" t="s">
        <v>447</v>
      </c>
      <c r="D18" s="168" t="s">
        <v>447</v>
      </c>
      <c r="E18" s="164"/>
    </row>
    <row r="19" ht="14" customHeight="1" spans="1:5">
      <c r="A19" s="166" t="s">
        <v>460</v>
      </c>
      <c r="B19" s="168" t="s">
        <v>58</v>
      </c>
      <c r="C19" s="168" t="s">
        <v>447</v>
      </c>
      <c r="D19" s="168" t="s">
        <v>447</v>
      </c>
      <c r="E19" s="164">
        <v>1</v>
      </c>
    </row>
    <row r="20" ht="15" customHeight="1" spans="1:5">
      <c r="A20" s="166" t="s">
        <v>461</v>
      </c>
      <c r="B20" s="168" t="s">
        <v>61</v>
      </c>
      <c r="C20" s="168" t="s">
        <v>447</v>
      </c>
      <c r="D20" s="168" t="s">
        <v>447</v>
      </c>
      <c r="E20" s="164">
        <v>1</v>
      </c>
    </row>
    <row r="21" ht="15" customHeight="1" spans="1:5">
      <c r="A21" s="166" t="s">
        <v>462</v>
      </c>
      <c r="B21" s="168" t="s">
        <v>64</v>
      </c>
      <c r="C21" s="168" t="s">
        <v>447</v>
      </c>
      <c r="D21" s="168" t="s">
        <v>447</v>
      </c>
      <c r="E21" s="164">
        <v>1</v>
      </c>
    </row>
    <row r="22" ht="15" customHeight="1" spans="1:5">
      <c r="A22" s="166" t="s">
        <v>463</v>
      </c>
      <c r="B22" s="168" t="s">
        <v>67</v>
      </c>
      <c r="C22" s="168" t="s">
        <v>447</v>
      </c>
      <c r="D22" s="168" t="s">
        <v>447</v>
      </c>
      <c r="E22" s="164"/>
    </row>
    <row r="23" ht="15" customHeight="1" spans="1:5">
      <c r="A23" s="166" t="s">
        <v>464</v>
      </c>
      <c r="B23" s="168" t="s">
        <v>70</v>
      </c>
      <c r="C23" s="168" t="s">
        <v>447</v>
      </c>
      <c r="D23" s="168" t="s">
        <v>447</v>
      </c>
      <c r="E23" s="164">
        <v>25</v>
      </c>
    </row>
    <row r="24" ht="15" customHeight="1" spans="1:5">
      <c r="A24" s="166" t="s">
        <v>465</v>
      </c>
      <c r="B24" s="168" t="s">
        <v>73</v>
      </c>
      <c r="C24" s="168" t="s">
        <v>447</v>
      </c>
      <c r="D24" s="168" t="s">
        <v>447</v>
      </c>
      <c r="E24" s="164"/>
    </row>
    <row r="25" ht="15" customHeight="1" spans="1:5">
      <c r="A25" s="166" t="s">
        <v>466</v>
      </c>
      <c r="B25" s="168" t="s">
        <v>76</v>
      </c>
      <c r="C25" s="168" t="s">
        <v>447</v>
      </c>
      <c r="D25" s="168" t="s">
        <v>447</v>
      </c>
      <c r="E25" s="164"/>
    </row>
    <row r="26" ht="15" customHeight="1" spans="1:5">
      <c r="A26" s="166" t="s">
        <v>467</v>
      </c>
      <c r="B26" s="168" t="s">
        <v>79</v>
      </c>
      <c r="C26" s="168" t="s">
        <v>447</v>
      </c>
      <c r="D26" s="168" t="s">
        <v>447</v>
      </c>
      <c r="E26" s="164"/>
    </row>
    <row r="27" ht="15" customHeight="1" spans="1:5">
      <c r="A27" s="169" t="s">
        <v>468</v>
      </c>
      <c r="B27" s="168" t="s">
        <v>82</v>
      </c>
      <c r="C27" s="168" t="s">
        <v>447</v>
      </c>
      <c r="D27" s="168" t="s">
        <v>447</v>
      </c>
      <c r="E27" s="164"/>
    </row>
    <row r="28" ht="15" customHeight="1" spans="1:5">
      <c r="A28" s="166" t="s">
        <v>469</v>
      </c>
      <c r="B28" s="168" t="s">
        <v>85</v>
      </c>
      <c r="C28" s="168" t="s">
        <v>447</v>
      </c>
      <c r="D28" s="168" t="s">
        <v>447</v>
      </c>
      <c r="E28" s="164"/>
    </row>
    <row r="29" ht="15" customHeight="1" spans="1:5">
      <c r="A29" s="166" t="s">
        <v>470</v>
      </c>
      <c r="B29" s="168" t="s">
        <v>88</v>
      </c>
      <c r="C29" s="168" t="s">
        <v>447</v>
      </c>
      <c r="D29" s="168" t="s">
        <v>447</v>
      </c>
      <c r="E29" s="164"/>
    </row>
    <row r="30" ht="41.25" customHeight="1" spans="1:5">
      <c r="A30" s="166" t="s">
        <v>471</v>
      </c>
      <c r="B30" s="166"/>
      <c r="C30" s="166"/>
      <c r="D30" s="166"/>
      <c r="E30" s="166"/>
    </row>
    <row r="31" ht="21" customHeight="1" spans="1:5">
      <c r="A31" s="166" t="s">
        <v>472</v>
      </c>
      <c r="B31" s="166"/>
      <c r="C31" s="166"/>
      <c r="D31" s="166"/>
      <c r="E31" s="166"/>
    </row>
    <row r="33" spans="3:3">
      <c r="C33" s="167"/>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160" t="s">
        <v>473</v>
      </c>
    </row>
    <row r="2" ht="14.25" spans="5:5">
      <c r="E2" s="161" t="s">
        <v>474</v>
      </c>
    </row>
    <row r="3" ht="14.25" spans="1:5">
      <c r="A3" s="161" t="s">
        <v>2</v>
      </c>
      <c r="E3" s="161" t="s">
        <v>3</v>
      </c>
    </row>
    <row r="4" ht="15" customHeight="1" spans="1:5">
      <c r="A4" s="162" t="s">
        <v>441</v>
      </c>
      <c r="B4" s="162" t="s">
        <v>7</v>
      </c>
      <c r="C4" s="162" t="s">
        <v>442</v>
      </c>
      <c r="D4" s="162" t="s">
        <v>443</v>
      </c>
      <c r="E4" s="162" t="s">
        <v>444</v>
      </c>
    </row>
    <row r="5" ht="15" customHeight="1" spans="1:5">
      <c r="A5" s="163" t="s">
        <v>445</v>
      </c>
      <c r="B5" s="162"/>
      <c r="C5" s="162" t="s">
        <v>11</v>
      </c>
      <c r="D5" s="162" t="s">
        <v>12</v>
      </c>
      <c r="E5" s="162" t="s">
        <v>20</v>
      </c>
    </row>
    <row r="6" ht="15" customHeight="1" spans="1:5">
      <c r="A6" s="163" t="s">
        <v>475</v>
      </c>
      <c r="B6" s="162" t="s">
        <v>11</v>
      </c>
      <c r="C6" s="162" t="s">
        <v>447</v>
      </c>
      <c r="D6" s="162" t="s">
        <v>447</v>
      </c>
      <c r="E6" s="162" t="s">
        <v>447</v>
      </c>
    </row>
    <row r="7" ht="15" customHeight="1" spans="1:5">
      <c r="A7" s="163" t="s">
        <v>448</v>
      </c>
      <c r="B7" s="162" t="s">
        <v>12</v>
      </c>
      <c r="C7" s="164">
        <f>C9+C12</f>
        <v>260200</v>
      </c>
      <c r="D7" s="164">
        <f>D9+D12</f>
        <v>260200</v>
      </c>
      <c r="E7" s="165">
        <v>254678.57</v>
      </c>
    </row>
    <row r="8" ht="15" customHeight="1" spans="1:5">
      <c r="A8" s="163" t="s">
        <v>449</v>
      </c>
      <c r="B8" s="162" t="s">
        <v>20</v>
      </c>
      <c r="C8" s="164"/>
      <c r="D8" s="164"/>
      <c r="E8" s="165">
        <v>0</v>
      </c>
    </row>
    <row r="9" ht="15" customHeight="1" spans="1:5">
      <c r="A9" s="163" t="s">
        <v>450</v>
      </c>
      <c r="B9" s="162" t="s">
        <v>24</v>
      </c>
      <c r="C9" s="164">
        <f>C10+C11</f>
        <v>257800</v>
      </c>
      <c r="D9" s="164">
        <f>D10+D11</f>
        <v>257800</v>
      </c>
      <c r="E9" s="165">
        <v>252678.57</v>
      </c>
    </row>
    <row r="10" ht="15" customHeight="1" spans="1:5">
      <c r="A10" s="163" t="s">
        <v>451</v>
      </c>
      <c r="B10" s="162" t="s">
        <v>28</v>
      </c>
      <c r="C10" s="164">
        <v>227800</v>
      </c>
      <c r="D10" s="164">
        <v>227800</v>
      </c>
      <c r="E10" s="165">
        <v>227800</v>
      </c>
    </row>
    <row r="11" ht="15" customHeight="1" spans="1:5">
      <c r="A11" s="163" t="s">
        <v>452</v>
      </c>
      <c r="B11" s="162" t="s">
        <v>32</v>
      </c>
      <c r="C11" s="164">
        <v>30000</v>
      </c>
      <c r="D11" s="164">
        <v>30000</v>
      </c>
      <c r="E11" s="165">
        <v>24878.57</v>
      </c>
    </row>
    <row r="12" ht="15" customHeight="1" spans="1:5">
      <c r="A12" s="163" t="s">
        <v>453</v>
      </c>
      <c r="B12" s="162" t="s">
        <v>36</v>
      </c>
      <c r="C12" s="164">
        <v>2400</v>
      </c>
      <c r="D12" s="164">
        <v>2400</v>
      </c>
      <c r="E12" s="165">
        <v>2000</v>
      </c>
    </row>
    <row r="13" ht="15" customHeight="1" spans="1:5">
      <c r="A13" s="163" t="s">
        <v>454</v>
      </c>
      <c r="B13" s="162" t="s">
        <v>40</v>
      </c>
      <c r="C13" s="162" t="s">
        <v>447</v>
      </c>
      <c r="D13" s="162" t="s">
        <v>447</v>
      </c>
      <c r="E13" s="165">
        <v>2000</v>
      </c>
    </row>
    <row r="14" ht="15" customHeight="1" spans="1:5">
      <c r="A14" s="163" t="s">
        <v>455</v>
      </c>
      <c r="B14" s="162" t="s">
        <v>43</v>
      </c>
      <c r="C14" s="162" t="s">
        <v>447</v>
      </c>
      <c r="D14" s="162" t="s">
        <v>447</v>
      </c>
      <c r="E14" s="165"/>
    </row>
    <row r="15" ht="15" customHeight="1" spans="1:5">
      <c r="A15" s="163" t="s">
        <v>456</v>
      </c>
      <c r="B15" s="162" t="s">
        <v>46</v>
      </c>
      <c r="C15" s="162" t="s">
        <v>447</v>
      </c>
      <c r="D15" s="162" t="s">
        <v>447</v>
      </c>
      <c r="E15" s="165"/>
    </row>
    <row r="16" ht="48" customHeight="1" spans="1:5">
      <c r="A16" s="166" t="s">
        <v>476</v>
      </c>
      <c r="B16" s="166"/>
      <c r="C16" s="166"/>
      <c r="D16" s="166"/>
      <c r="E16" s="166"/>
    </row>
    <row r="18" spans="2:2">
      <c r="B18" s="16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H15" sqref="H15"/>
    </sheetView>
  </sheetViews>
  <sheetFormatPr defaultColWidth="9" defaultRowHeight="13.5"/>
  <cols>
    <col min="1" max="1" width="5.10833333333333" style="125" customWidth="1"/>
    <col min="2" max="2" width="6" style="125" customWidth="1"/>
    <col min="3" max="3" width="12.625" style="125"/>
    <col min="4" max="4" width="9.66666666666667" style="125" customWidth="1"/>
    <col min="5" max="5" width="6.775" style="125" customWidth="1"/>
    <col min="6" max="6" width="10.4416666666667" style="125" customWidth="1"/>
    <col min="7" max="7" width="11.3333333333333" style="125" customWidth="1"/>
    <col min="8" max="8" width="10.3333333333333" style="125" customWidth="1"/>
    <col min="9" max="9" width="9.775" style="125" customWidth="1"/>
    <col min="10" max="10" width="9.33333333333333" style="125" customWidth="1"/>
    <col min="11" max="11" width="11.5583333333333" style="125" customWidth="1"/>
    <col min="12" max="12" width="3.775" style="125" customWidth="1"/>
    <col min="13" max="13" width="4.66666666666667" style="125" customWidth="1"/>
    <col min="14" max="14" width="9" style="125"/>
    <col min="15" max="15" width="11.775" style="125"/>
    <col min="16" max="16" width="6.55833333333333" style="125" customWidth="1"/>
    <col min="17" max="17" width="6.33333333333333" style="125" customWidth="1"/>
    <col min="18" max="18" width="5.66666666666667" style="125" customWidth="1"/>
    <col min="19" max="19" width="5.55833333333333" style="125" customWidth="1"/>
    <col min="20" max="20" width="6.66666666666667" style="125" customWidth="1"/>
    <col min="21" max="21" width="6.44166666666667" style="125" customWidth="1"/>
    <col min="22" max="16384" width="9" style="125"/>
  </cols>
  <sheetData>
    <row r="1" ht="27" spans="1:21">
      <c r="A1" s="126" t="s">
        <v>477</v>
      </c>
      <c r="B1" s="126"/>
      <c r="C1" s="126"/>
      <c r="D1" s="126"/>
      <c r="E1" s="126"/>
      <c r="F1" s="126"/>
      <c r="G1" s="126"/>
      <c r="H1" s="126"/>
      <c r="I1" s="126"/>
      <c r="J1" s="126"/>
      <c r="K1" s="126"/>
      <c r="L1" s="126"/>
      <c r="M1" s="126"/>
      <c r="N1" s="141"/>
      <c r="O1" s="126"/>
      <c r="P1" s="126"/>
      <c r="Q1" s="126"/>
      <c r="R1" s="126"/>
      <c r="S1" s="126"/>
      <c r="T1" s="126"/>
      <c r="U1" s="126"/>
    </row>
    <row r="2" ht="14.25" spans="1:21">
      <c r="A2" s="1"/>
      <c r="B2" s="1"/>
      <c r="C2" s="1"/>
      <c r="D2" s="1"/>
      <c r="E2" s="1"/>
      <c r="F2" s="1"/>
      <c r="G2" s="1"/>
      <c r="H2" s="1"/>
      <c r="I2" s="1"/>
      <c r="J2" s="1"/>
      <c r="K2" s="1"/>
      <c r="L2" s="1"/>
      <c r="M2" s="1"/>
      <c r="N2" s="142"/>
      <c r="O2" s="143"/>
      <c r="P2" s="143"/>
      <c r="Q2" s="143"/>
      <c r="R2" s="143"/>
      <c r="S2" s="143"/>
      <c r="T2" s="143"/>
      <c r="U2" s="154" t="s">
        <v>478</v>
      </c>
    </row>
    <row r="3" ht="14.25" spans="1:21">
      <c r="A3" s="127" t="s">
        <v>2</v>
      </c>
      <c r="B3" s="1"/>
      <c r="C3" s="1"/>
      <c r="D3" s="1"/>
      <c r="E3" s="128"/>
      <c r="F3" s="128"/>
      <c r="G3" s="1"/>
      <c r="H3" s="1"/>
      <c r="I3" s="1"/>
      <c r="J3" s="1"/>
      <c r="K3" s="1"/>
      <c r="L3" s="1"/>
      <c r="M3" s="1"/>
      <c r="N3" s="142"/>
      <c r="O3" s="143"/>
      <c r="P3" s="143"/>
      <c r="Q3" s="143"/>
      <c r="R3" s="143"/>
      <c r="S3" s="143"/>
      <c r="T3" s="143"/>
      <c r="U3" s="154" t="s">
        <v>3</v>
      </c>
    </row>
    <row r="4" spans="1:21">
      <c r="A4" s="129" t="s">
        <v>6</v>
      </c>
      <c r="B4" s="129" t="s">
        <v>7</v>
      </c>
      <c r="C4" s="130" t="s">
        <v>479</v>
      </c>
      <c r="D4" s="131" t="s">
        <v>480</v>
      </c>
      <c r="E4" s="129" t="s">
        <v>481</v>
      </c>
      <c r="F4" s="132" t="s">
        <v>482</v>
      </c>
      <c r="G4" s="133"/>
      <c r="H4" s="133"/>
      <c r="I4" s="133"/>
      <c r="J4" s="133"/>
      <c r="K4" s="133"/>
      <c r="L4" s="133"/>
      <c r="M4" s="133"/>
      <c r="N4" s="144"/>
      <c r="O4" s="145"/>
      <c r="P4" s="146" t="s">
        <v>483</v>
      </c>
      <c r="Q4" s="129" t="s">
        <v>484</v>
      </c>
      <c r="R4" s="130" t="s">
        <v>485</v>
      </c>
      <c r="S4" s="155"/>
      <c r="T4" s="156" t="s">
        <v>486</v>
      </c>
      <c r="U4" s="155"/>
    </row>
    <row r="5" ht="14.25" spans="1:21">
      <c r="A5" s="129"/>
      <c r="B5" s="129"/>
      <c r="C5" s="134"/>
      <c r="D5" s="131"/>
      <c r="E5" s="129"/>
      <c r="F5" s="135" t="s">
        <v>124</v>
      </c>
      <c r="G5" s="135"/>
      <c r="H5" s="135" t="s">
        <v>487</v>
      </c>
      <c r="I5" s="135"/>
      <c r="J5" s="147" t="s">
        <v>488</v>
      </c>
      <c r="K5" s="148"/>
      <c r="L5" s="149" t="s">
        <v>489</v>
      </c>
      <c r="M5" s="149"/>
      <c r="N5" s="150" t="s">
        <v>490</v>
      </c>
      <c r="O5" s="150"/>
      <c r="P5" s="146"/>
      <c r="Q5" s="129"/>
      <c r="R5" s="136"/>
      <c r="S5" s="157"/>
      <c r="T5" s="158"/>
      <c r="U5" s="157"/>
    </row>
    <row r="6" spans="1:21">
      <c r="A6" s="129"/>
      <c r="B6" s="129"/>
      <c r="C6" s="136"/>
      <c r="D6" s="131"/>
      <c r="E6" s="129"/>
      <c r="F6" s="135" t="s">
        <v>491</v>
      </c>
      <c r="G6" s="137" t="s">
        <v>492</v>
      </c>
      <c r="H6" s="135" t="s">
        <v>491</v>
      </c>
      <c r="I6" s="137" t="s">
        <v>492</v>
      </c>
      <c r="J6" s="135" t="s">
        <v>491</v>
      </c>
      <c r="K6" s="137" t="s">
        <v>492</v>
      </c>
      <c r="L6" s="135" t="s">
        <v>491</v>
      </c>
      <c r="M6" s="137" t="s">
        <v>492</v>
      </c>
      <c r="N6" s="135" t="s">
        <v>491</v>
      </c>
      <c r="O6" s="137" t="s">
        <v>492</v>
      </c>
      <c r="P6" s="146"/>
      <c r="Q6" s="129"/>
      <c r="R6" s="135" t="s">
        <v>491</v>
      </c>
      <c r="S6" s="159" t="s">
        <v>492</v>
      </c>
      <c r="T6" s="135" t="s">
        <v>491</v>
      </c>
      <c r="U6" s="137" t="s">
        <v>492</v>
      </c>
    </row>
    <row r="7" spans="1:21">
      <c r="A7" s="129" t="s">
        <v>10</v>
      </c>
      <c r="B7" s="129"/>
      <c r="C7" s="129">
        <v>1</v>
      </c>
      <c r="D7" s="137" t="s">
        <v>12</v>
      </c>
      <c r="E7" s="129">
        <v>3</v>
      </c>
      <c r="F7" s="129">
        <v>4</v>
      </c>
      <c r="G7" s="137" t="s">
        <v>28</v>
      </c>
      <c r="H7" s="129">
        <v>6</v>
      </c>
      <c r="I7" s="129">
        <v>7</v>
      </c>
      <c r="J7" s="137" t="s">
        <v>40</v>
      </c>
      <c r="K7" s="129">
        <v>9</v>
      </c>
      <c r="L7" s="129">
        <v>10</v>
      </c>
      <c r="M7" s="137" t="s">
        <v>49</v>
      </c>
      <c r="N7" s="129">
        <v>12</v>
      </c>
      <c r="O7" s="129">
        <v>13</v>
      </c>
      <c r="P7" s="137" t="s">
        <v>58</v>
      </c>
      <c r="Q7" s="129">
        <v>15</v>
      </c>
      <c r="R7" s="129">
        <v>16</v>
      </c>
      <c r="S7" s="137" t="s">
        <v>67</v>
      </c>
      <c r="T7" s="129">
        <v>18</v>
      </c>
      <c r="U7" s="129">
        <v>19</v>
      </c>
    </row>
    <row r="8" ht="25" customHeight="1" spans="1:21">
      <c r="A8" s="138" t="s">
        <v>129</v>
      </c>
      <c r="B8" s="129">
        <v>1</v>
      </c>
      <c r="C8" s="138">
        <f>E8+G8+S8</f>
        <v>23827121.27</v>
      </c>
      <c r="D8" s="139">
        <f>E8+F8+R8</f>
        <v>26221258.4</v>
      </c>
      <c r="E8" s="139">
        <v>0</v>
      </c>
      <c r="F8" s="139">
        <v>26221258.4</v>
      </c>
      <c r="G8" s="139">
        <v>23827121.27</v>
      </c>
      <c r="H8" s="139">
        <v>24690829.4</v>
      </c>
      <c r="I8" s="139">
        <v>23411927.52</v>
      </c>
      <c r="J8" s="139">
        <v>227800</v>
      </c>
      <c r="K8" s="139">
        <v>201697.88</v>
      </c>
      <c r="L8" s="139"/>
      <c r="M8" s="139"/>
      <c r="N8" s="151">
        <v>1302629</v>
      </c>
      <c r="O8" s="152">
        <v>213495.870000001</v>
      </c>
      <c r="P8" s="153"/>
      <c r="Q8" s="153"/>
      <c r="R8" s="153">
        <v>0</v>
      </c>
      <c r="S8" s="153">
        <v>0</v>
      </c>
      <c r="T8" s="153"/>
      <c r="U8" s="153"/>
    </row>
    <row r="9" ht="25" customHeight="1" spans="1:21">
      <c r="A9" s="140" t="s">
        <v>493</v>
      </c>
      <c r="B9" s="140"/>
      <c r="C9" s="140"/>
      <c r="D9" s="140"/>
      <c r="E9" s="140"/>
      <c r="F9" s="140"/>
      <c r="G9" s="140"/>
      <c r="H9" s="140"/>
      <c r="I9" s="140"/>
      <c r="J9" s="140"/>
      <c r="K9" s="140"/>
      <c r="L9" s="140"/>
      <c r="M9" s="140"/>
      <c r="N9" s="140"/>
      <c r="O9" s="140"/>
      <c r="P9" s="140"/>
      <c r="Q9" s="140"/>
      <c r="R9" s="140"/>
      <c r="S9" s="140"/>
      <c r="T9" s="140"/>
      <c r="U9" s="1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21"/>
  <sheetViews>
    <sheetView workbookViewId="0">
      <selection activeCell="D4" sqref="D4"/>
    </sheetView>
  </sheetViews>
  <sheetFormatPr defaultColWidth="9" defaultRowHeight="13.5" outlineLevelCol="3"/>
  <cols>
    <col min="1" max="3" width="25.6333333333333" customWidth="1"/>
    <col min="4" max="4" width="67.775" customWidth="1"/>
  </cols>
  <sheetData>
    <row r="1" ht="25" customHeight="1" spans="1:4">
      <c r="A1" s="49"/>
      <c r="B1" s="50"/>
      <c r="C1" s="50"/>
      <c r="D1" s="50"/>
    </row>
    <row r="2" ht="25" customHeight="1" spans="1:4">
      <c r="A2" s="51" t="s">
        <v>494</v>
      </c>
      <c r="B2" s="51"/>
      <c r="C2" s="51"/>
      <c r="D2" s="51"/>
    </row>
    <row r="3" ht="25.75" customHeight="1" spans="1:4">
      <c r="A3" s="52" t="s">
        <v>2</v>
      </c>
      <c r="B3" s="52"/>
      <c r="C3" s="53"/>
      <c r="D3" s="54" t="s">
        <v>495</v>
      </c>
    </row>
    <row r="4" ht="46.75" customHeight="1" spans="1:4">
      <c r="A4" s="118" t="s">
        <v>496</v>
      </c>
      <c r="B4" s="119" t="s">
        <v>497</v>
      </c>
      <c r="C4" s="119"/>
      <c r="D4" s="112" t="s">
        <v>498</v>
      </c>
    </row>
    <row r="5" ht="67" customHeight="1" spans="1:4">
      <c r="A5" s="118"/>
      <c r="B5" s="119"/>
      <c r="C5" s="119"/>
      <c r="D5" s="61" t="s">
        <v>499</v>
      </c>
    </row>
    <row r="6" ht="87.75" customHeight="1" spans="1:4">
      <c r="A6" s="118"/>
      <c r="B6" s="120" t="s">
        <v>500</v>
      </c>
      <c r="C6" s="120"/>
      <c r="D6" s="61" t="s">
        <v>501</v>
      </c>
    </row>
    <row r="7" ht="72.75" customHeight="1" spans="1:4">
      <c r="A7" s="118"/>
      <c r="B7" s="120" t="s">
        <v>502</v>
      </c>
      <c r="C7" s="120"/>
      <c r="D7" s="61" t="s">
        <v>503</v>
      </c>
    </row>
    <row r="8" ht="60.75" customHeight="1" spans="1:4">
      <c r="A8" s="118"/>
      <c r="B8" s="120" t="s">
        <v>504</v>
      </c>
      <c r="C8" s="120"/>
      <c r="D8" s="61" t="s">
        <v>505</v>
      </c>
    </row>
    <row r="9" ht="48.75" customHeight="1" spans="1:4">
      <c r="A9" s="118"/>
      <c r="B9" s="120" t="s">
        <v>506</v>
      </c>
      <c r="C9" s="120"/>
      <c r="D9" s="61" t="s">
        <v>507</v>
      </c>
    </row>
    <row r="10" ht="28.75" customHeight="1" spans="1:4">
      <c r="A10" s="118" t="s">
        <v>508</v>
      </c>
      <c r="B10" s="120" t="s">
        <v>509</v>
      </c>
      <c r="C10" s="120"/>
      <c r="D10" s="61" t="s">
        <v>510</v>
      </c>
    </row>
    <row r="11" ht="28.75" customHeight="1" spans="1:4">
      <c r="A11" s="118"/>
      <c r="B11" s="120" t="s">
        <v>511</v>
      </c>
      <c r="C11" s="120" t="s">
        <v>512</v>
      </c>
      <c r="D11" s="113" t="s">
        <v>513</v>
      </c>
    </row>
    <row r="12" ht="27" customHeight="1" spans="1:4">
      <c r="A12" s="118"/>
      <c r="B12" s="120"/>
      <c r="C12" s="120" t="s">
        <v>514</v>
      </c>
      <c r="D12" s="61" t="s">
        <v>515</v>
      </c>
    </row>
    <row r="13" ht="87.75" customHeight="1" spans="1:4">
      <c r="A13" s="118" t="s">
        <v>516</v>
      </c>
      <c r="B13" s="118"/>
      <c r="C13" s="118"/>
      <c r="D13" s="61" t="s">
        <v>517</v>
      </c>
    </row>
    <row r="14" ht="59.75" customHeight="1" spans="1:4">
      <c r="A14" s="118" t="s">
        <v>518</v>
      </c>
      <c r="B14" s="118"/>
      <c r="C14" s="118"/>
      <c r="D14" s="121" t="s">
        <v>519</v>
      </c>
    </row>
    <row r="15" ht="57" customHeight="1" spans="1:4">
      <c r="A15" s="118"/>
      <c r="B15" s="118"/>
      <c r="C15" s="118"/>
      <c r="D15" s="61" t="s">
        <v>520</v>
      </c>
    </row>
    <row r="16" ht="48.75" customHeight="1" spans="1:4">
      <c r="A16" s="118" t="s">
        <v>521</v>
      </c>
      <c r="B16" s="118"/>
      <c r="C16" s="118"/>
      <c r="D16" s="61" t="s">
        <v>522</v>
      </c>
    </row>
    <row r="17" ht="42" customHeight="1" spans="1:4">
      <c r="A17" s="122" t="s">
        <v>523</v>
      </c>
      <c r="B17" s="122"/>
      <c r="C17" s="122"/>
      <c r="D17" s="123" t="s">
        <v>524</v>
      </c>
    </row>
    <row r="18" ht="15" customHeight="1" spans="1:4">
      <c r="A18" s="122" t="s">
        <v>525</v>
      </c>
      <c r="B18" s="122"/>
      <c r="C18" s="122"/>
      <c r="D18" s="123" t="s">
        <v>526</v>
      </c>
    </row>
    <row r="19" spans="1:4">
      <c r="A19" s="50"/>
      <c r="B19" s="50"/>
      <c r="C19" s="50"/>
      <c r="D19" s="50"/>
    </row>
    <row r="20" customHeight="1" spans="1:4">
      <c r="A20" s="124" t="s">
        <v>527</v>
      </c>
      <c r="B20" s="124"/>
      <c r="C20" s="124"/>
      <c r="D20" s="124"/>
    </row>
    <row r="21" ht="14.25" spans="1:1">
      <c r="A21" s="110" t="s">
        <v>528</v>
      </c>
    </row>
  </sheetData>
  <mergeCells count="17">
    <mergeCell ref="A2:D2"/>
    <mergeCell ref="A3:B3"/>
    <mergeCell ref="B6:C6"/>
    <mergeCell ref="B7:C7"/>
    <mergeCell ref="B8:C8"/>
    <mergeCell ref="B9:C9"/>
    <mergeCell ref="B10:C10"/>
    <mergeCell ref="A13:C13"/>
    <mergeCell ref="A16:C16"/>
    <mergeCell ref="A17:C17"/>
    <mergeCell ref="A18:C18"/>
    <mergeCell ref="A20:D20"/>
    <mergeCell ref="A4:A9"/>
    <mergeCell ref="A10:A12"/>
    <mergeCell ref="B11:B12"/>
    <mergeCell ref="B4:C5"/>
    <mergeCell ref="A14:C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40"/>
  <sheetViews>
    <sheetView topLeftCell="A13" workbookViewId="0">
      <selection activeCell="B16" sqref="B16:F16"/>
    </sheetView>
  </sheetViews>
  <sheetFormatPr defaultColWidth="9" defaultRowHeight="13.5"/>
  <cols>
    <col min="1" max="1" width="18.6333333333333" customWidth="1"/>
    <col min="2" max="2" width="19.8916666666667" customWidth="1"/>
    <col min="3" max="3" width="18.6333333333333" customWidth="1"/>
    <col min="4" max="4" width="20.6666666666667" customWidth="1"/>
    <col min="5" max="6" width="18.6333333333333" customWidth="1"/>
    <col min="7" max="7" width="14.4416666666667" customWidth="1"/>
    <col min="8" max="8" width="13.775" customWidth="1"/>
    <col min="9" max="9" width="12.6666666666667" customWidth="1"/>
    <col min="10" max="10" width="18.6333333333333" customWidth="1"/>
  </cols>
  <sheetData>
    <row r="1" spans="1:10">
      <c r="A1" s="49"/>
      <c r="B1" s="50"/>
      <c r="C1" s="50"/>
      <c r="D1" s="50"/>
      <c r="E1" s="50"/>
      <c r="F1" s="50"/>
      <c r="G1" s="50"/>
      <c r="H1" s="50"/>
      <c r="I1" s="50"/>
      <c r="J1" s="50"/>
    </row>
    <row r="2" ht="22.5" customHeight="1" spans="1:10">
      <c r="A2" s="51" t="s">
        <v>529</v>
      </c>
      <c r="B2" s="51"/>
      <c r="C2" s="51"/>
      <c r="D2" s="51"/>
      <c r="E2" s="51"/>
      <c r="F2" s="51"/>
      <c r="G2" s="51"/>
      <c r="H2" s="51"/>
      <c r="I2" s="51"/>
      <c r="J2" s="51"/>
    </row>
    <row r="3" ht="15" customHeight="1" spans="1:10">
      <c r="A3" s="52"/>
      <c r="B3" s="52"/>
      <c r="C3" s="53"/>
      <c r="D3" s="54"/>
      <c r="E3" s="53"/>
      <c r="F3" s="53"/>
      <c r="G3" s="54"/>
      <c r="H3" s="55"/>
      <c r="I3" s="55"/>
      <c r="J3" s="54" t="s">
        <v>530</v>
      </c>
    </row>
    <row r="4" ht="15.75" customHeight="1" spans="1:10">
      <c r="A4" s="56" t="s">
        <v>531</v>
      </c>
      <c r="B4" s="57" t="s">
        <v>532</v>
      </c>
      <c r="C4" s="57"/>
      <c r="D4" s="57"/>
      <c r="E4" s="57"/>
      <c r="F4" s="57"/>
      <c r="G4" s="57"/>
      <c r="H4" s="57"/>
      <c r="I4" s="57"/>
      <c r="J4" s="57"/>
    </row>
    <row r="5" ht="15.75" customHeight="1" spans="1:10">
      <c r="A5" s="56" t="s">
        <v>533</v>
      </c>
      <c r="B5" s="56"/>
      <c r="C5" s="56"/>
      <c r="D5" s="56"/>
      <c r="E5" s="56"/>
      <c r="F5" s="56"/>
      <c r="G5" s="56"/>
      <c r="H5" s="56"/>
      <c r="I5" s="56"/>
      <c r="J5" s="111" t="s">
        <v>534</v>
      </c>
    </row>
    <row r="6" ht="46.75" customHeight="1" spans="1:10">
      <c r="A6" s="56" t="s">
        <v>535</v>
      </c>
      <c r="B6" s="58" t="s">
        <v>536</v>
      </c>
      <c r="C6" s="59" t="s">
        <v>537</v>
      </c>
      <c r="D6" s="59"/>
      <c r="E6" s="59"/>
      <c r="F6" s="59"/>
      <c r="G6" s="59"/>
      <c r="H6" s="59"/>
      <c r="I6" s="112"/>
      <c r="J6" s="113" t="s">
        <v>538</v>
      </c>
    </row>
    <row r="7" ht="58.75" customHeight="1" spans="1:10">
      <c r="A7" s="56"/>
      <c r="B7" s="58"/>
      <c r="C7" s="60" t="s">
        <v>539</v>
      </c>
      <c r="D7" s="60"/>
      <c r="E7" s="60"/>
      <c r="F7" s="60"/>
      <c r="G7" s="60"/>
      <c r="H7" s="60"/>
      <c r="I7" s="61"/>
      <c r="J7" s="113"/>
    </row>
    <row r="8" ht="48.75" customHeight="1" spans="1:10">
      <c r="A8" s="56"/>
      <c r="B8" s="58" t="s">
        <v>540</v>
      </c>
      <c r="C8" s="61" t="s">
        <v>541</v>
      </c>
      <c r="D8" s="61"/>
      <c r="E8" s="61"/>
      <c r="F8" s="61"/>
      <c r="G8" s="61"/>
      <c r="H8" s="61"/>
      <c r="I8" s="61"/>
      <c r="J8" s="61" t="s">
        <v>538</v>
      </c>
    </row>
    <row r="9" ht="15.75" customHeight="1" spans="1:10">
      <c r="A9" s="62" t="s">
        <v>542</v>
      </c>
      <c r="B9" s="62"/>
      <c r="C9" s="62"/>
      <c r="D9" s="62"/>
      <c r="E9" s="62"/>
      <c r="F9" s="62"/>
      <c r="G9" s="62"/>
      <c r="H9" s="62"/>
      <c r="I9" s="62"/>
      <c r="J9" s="62"/>
    </row>
    <row r="10" ht="49.75" customHeight="1" spans="1:10">
      <c r="A10" s="63" t="s">
        <v>543</v>
      </c>
      <c r="B10" s="64" t="s">
        <v>544</v>
      </c>
      <c r="C10" s="64"/>
      <c r="D10" s="64"/>
      <c r="E10" s="64"/>
      <c r="F10" s="64"/>
      <c r="G10" s="65" t="s">
        <v>545</v>
      </c>
      <c r="H10" s="65"/>
      <c r="I10" s="65"/>
      <c r="J10" s="65"/>
    </row>
    <row r="11" ht="49.75" customHeight="1" spans="1:10">
      <c r="A11" s="66">
        <v>2023</v>
      </c>
      <c r="B11" s="67" t="s">
        <v>546</v>
      </c>
      <c r="C11" s="67"/>
      <c r="D11" s="67"/>
      <c r="E11" s="67"/>
      <c r="F11" s="68"/>
      <c r="G11" s="58" t="s">
        <v>547</v>
      </c>
      <c r="H11" s="58"/>
      <c r="I11" s="58"/>
      <c r="J11" s="58"/>
    </row>
    <row r="12" ht="55.75" customHeight="1" spans="1:10">
      <c r="A12" s="66"/>
      <c r="B12" s="67" t="s">
        <v>548</v>
      </c>
      <c r="C12" s="67"/>
      <c r="D12" s="67"/>
      <c r="E12" s="67"/>
      <c r="F12" s="68"/>
      <c r="G12" s="58"/>
      <c r="H12" s="58"/>
      <c r="I12" s="58"/>
      <c r="J12" s="58"/>
    </row>
    <row r="13" ht="15.75" customHeight="1" spans="1:10">
      <c r="A13" s="66"/>
      <c r="B13" s="69" t="s">
        <v>549</v>
      </c>
      <c r="C13" s="69"/>
      <c r="D13" s="69"/>
      <c r="E13" s="69"/>
      <c r="F13" s="58"/>
      <c r="G13" s="58"/>
      <c r="H13" s="58"/>
      <c r="I13" s="58"/>
      <c r="J13" s="58"/>
    </row>
    <row r="14" ht="15.75" customHeight="1" spans="1:10">
      <c r="A14" s="66">
        <v>2024</v>
      </c>
      <c r="B14" s="70" t="s">
        <v>546</v>
      </c>
      <c r="C14" s="70"/>
      <c r="D14" s="70"/>
      <c r="E14" s="70"/>
      <c r="F14" s="71"/>
      <c r="G14" s="72" t="s">
        <v>550</v>
      </c>
      <c r="H14" s="72"/>
      <c r="I14" s="72"/>
      <c r="J14" s="72"/>
    </row>
    <row r="15" ht="29.25" customHeight="1" spans="1:10">
      <c r="A15" s="66"/>
      <c r="B15" s="73" t="s">
        <v>551</v>
      </c>
      <c r="C15" s="73"/>
      <c r="D15" s="73"/>
      <c r="E15" s="73"/>
      <c r="F15" s="72"/>
      <c r="G15" s="72"/>
      <c r="H15" s="72"/>
      <c r="I15" s="72"/>
      <c r="J15" s="72"/>
    </row>
    <row r="16" ht="57.75" customHeight="1" spans="1:10">
      <c r="A16" s="66">
        <v>2025</v>
      </c>
      <c r="B16" s="70" t="s">
        <v>546</v>
      </c>
      <c r="C16" s="70"/>
      <c r="D16" s="70"/>
      <c r="E16" s="70"/>
      <c r="F16" s="71"/>
      <c r="G16" s="72" t="s">
        <v>550</v>
      </c>
      <c r="H16" s="72"/>
      <c r="I16" s="72"/>
      <c r="J16" s="72"/>
    </row>
    <row r="17" ht="29.25" customHeight="1" spans="1:10">
      <c r="A17" s="66"/>
      <c r="B17" s="73" t="s">
        <v>552</v>
      </c>
      <c r="C17" s="73"/>
      <c r="D17" s="73"/>
      <c r="E17" s="73"/>
      <c r="F17" s="72"/>
      <c r="G17" s="72"/>
      <c r="H17" s="72"/>
      <c r="I17" s="72"/>
      <c r="J17" s="72"/>
    </row>
    <row r="18" ht="33.75" customHeight="1" spans="1:10">
      <c r="A18" s="74" t="s">
        <v>553</v>
      </c>
      <c r="B18" s="74"/>
      <c r="C18" s="74"/>
      <c r="D18" s="74"/>
      <c r="E18" s="74"/>
      <c r="F18" s="74"/>
      <c r="G18" s="74"/>
      <c r="H18" s="74"/>
      <c r="I18" s="74"/>
      <c r="J18" s="74"/>
    </row>
    <row r="19" ht="15.75" customHeight="1" spans="1:10">
      <c r="A19" s="63" t="s">
        <v>554</v>
      </c>
      <c r="B19" s="64" t="s">
        <v>555</v>
      </c>
      <c r="C19" s="75" t="s">
        <v>556</v>
      </c>
      <c r="D19" s="75"/>
      <c r="E19" s="76" t="s">
        <v>557</v>
      </c>
      <c r="F19" s="76"/>
      <c r="G19" s="76"/>
      <c r="H19" s="77" t="s">
        <v>558</v>
      </c>
      <c r="I19" s="65" t="s">
        <v>559</v>
      </c>
      <c r="J19" s="64" t="s">
        <v>560</v>
      </c>
    </row>
    <row r="20" ht="15" spans="1:10">
      <c r="A20" s="63"/>
      <c r="B20" s="64"/>
      <c r="C20" s="75"/>
      <c r="D20" s="75"/>
      <c r="E20" s="63" t="s">
        <v>561</v>
      </c>
      <c r="F20" s="72" t="s">
        <v>562</v>
      </c>
      <c r="G20" s="72" t="s">
        <v>563</v>
      </c>
      <c r="H20" s="72" t="s">
        <v>564</v>
      </c>
      <c r="I20" s="65"/>
      <c r="J20" s="64"/>
    </row>
    <row r="21" ht="54.75" customHeight="1" spans="1:10">
      <c r="A21" s="78" t="s">
        <v>565</v>
      </c>
      <c r="B21" s="79" t="s">
        <v>566</v>
      </c>
      <c r="C21" s="80" t="s">
        <v>567</v>
      </c>
      <c r="D21" s="80"/>
      <c r="E21" s="81">
        <v>112207.27</v>
      </c>
      <c r="F21" s="82">
        <v>112207.27</v>
      </c>
      <c r="G21" s="83"/>
      <c r="H21" s="84">
        <v>112207.27</v>
      </c>
      <c r="I21" s="114">
        <v>1</v>
      </c>
      <c r="J21" s="115" t="s">
        <v>568</v>
      </c>
    </row>
    <row r="22" ht="27.75" customHeight="1" spans="1:10">
      <c r="A22" s="78" t="s">
        <v>569</v>
      </c>
      <c r="B22" s="79" t="s">
        <v>566</v>
      </c>
      <c r="C22" s="80" t="s">
        <v>570</v>
      </c>
      <c r="D22" s="80"/>
      <c r="E22" s="85">
        <v>91124.54</v>
      </c>
      <c r="F22" s="86">
        <v>91124.54</v>
      </c>
      <c r="G22" s="87">
        <v>0</v>
      </c>
      <c r="H22" s="86">
        <v>91124.54</v>
      </c>
      <c r="I22" s="114">
        <v>1</v>
      </c>
      <c r="J22" s="116" t="s">
        <v>571</v>
      </c>
    </row>
    <row r="23" ht="27.75" customHeight="1" spans="1:10">
      <c r="A23" s="78" t="s">
        <v>572</v>
      </c>
      <c r="B23" s="79" t="s">
        <v>566</v>
      </c>
      <c r="C23" s="80" t="s">
        <v>573</v>
      </c>
      <c r="D23" s="80"/>
      <c r="E23" s="81">
        <v>227800</v>
      </c>
      <c r="F23" s="82">
        <v>227800</v>
      </c>
      <c r="G23" s="83"/>
      <c r="H23" s="82">
        <v>227800</v>
      </c>
      <c r="I23" s="114">
        <v>1</v>
      </c>
      <c r="J23" s="115" t="s">
        <v>568</v>
      </c>
    </row>
    <row r="24" ht="15" customHeight="1" spans="1:10">
      <c r="A24" s="74" t="s">
        <v>574</v>
      </c>
      <c r="B24" s="74"/>
      <c r="C24" s="74"/>
      <c r="D24" s="74"/>
      <c r="E24" s="74"/>
      <c r="F24" s="74"/>
      <c r="G24" s="74"/>
      <c r="H24" s="74"/>
      <c r="I24" s="74"/>
      <c r="J24" s="74"/>
    </row>
    <row r="25" ht="21.75" customHeight="1" spans="1:10">
      <c r="A25" s="88" t="s">
        <v>575</v>
      </c>
      <c r="B25" s="65" t="s">
        <v>576</v>
      </c>
      <c r="C25" s="65" t="s">
        <v>577</v>
      </c>
      <c r="D25" s="89" t="s">
        <v>578</v>
      </c>
      <c r="E25" s="77" t="s">
        <v>579</v>
      </c>
      <c r="F25" s="77" t="s">
        <v>580</v>
      </c>
      <c r="G25" s="77" t="s">
        <v>581</v>
      </c>
      <c r="H25" s="64" t="s">
        <v>582</v>
      </c>
      <c r="I25" s="64"/>
      <c r="J25" s="64"/>
    </row>
    <row r="26" ht="21.75" customHeight="1" spans="1:10">
      <c r="A26" s="90" t="s">
        <v>583</v>
      </c>
      <c r="B26" s="91" t="s">
        <v>584</v>
      </c>
      <c r="C26" s="61" t="s">
        <v>585</v>
      </c>
      <c r="D26" s="92" t="s">
        <v>586</v>
      </c>
      <c r="E26" s="93">
        <v>4000</v>
      </c>
      <c r="F26" s="94" t="s">
        <v>587</v>
      </c>
      <c r="G26" s="77">
        <v>4057</v>
      </c>
      <c r="H26" s="72" t="s">
        <v>588</v>
      </c>
      <c r="I26" s="72"/>
      <c r="J26" s="72"/>
    </row>
    <row r="27" ht="20.25" customHeight="1" spans="1:10">
      <c r="A27" s="90"/>
      <c r="B27" s="95" t="s">
        <v>589</v>
      </c>
      <c r="C27" s="96" t="s">
        <v>590</v>
      </c>
      <c r="D27" s="97" t="s">
        <v>591</v>
      </c>
      <c r="E27" s="98">
        <v>100</v>
      </c>
      <c r="F27" s="99" t="s">
        <v>592</v>
      </c>
      <c r="G27" s="99">
        <v>100</v>
      </c>
      <c r="H27" s="100" t="s">
        <v>568</v>
      </c>
      <c r="I27" s="100"/>
      <c r="J27" s="100"/>
    </row>
    <row r="28" ht="20.25" customHeight="1" spans="1:10">
      <c r="A28" s="90"/>
      <c r="B28" s="95" t="s">
        <v>589</v>
      </c>
      <c r="C28" s="96" t="s">
        <v>593</v>
      </c>
      <c r="D28" s="97" t="s">
        <v>591</v>
      </c>
      <c r="E28" s="96">
        <v>98</v>
      </c>
      <c r="F28" s="100" t="s">
        <v>592</v>
      </c>
      <c r="G28" s="100">
        <v>100</v>
      </c>
      <c r="H28" s="100" t="s">
        <v>568</v>
      </c>
      <c r="I28" s="100"/>
      <c r="J28" s="100"/>
    </row>
    <row r="29" ht="20.25" customHeight="1" spans="1:10">
      <c r="A29" s="90"/>
      <c r="B29" s="95" t="s">
        <v>594</v>
      </c>
      <c r="C29" s="61" t="s">
        <v>595</v>
      </c>
      <c r="D29" s="97" t="s">
        <v>591</v>
      </c>
      <c r="E29" s="96">
        <v>100</v>
      </c>
      <c r="F29" s="100" t="s">
        <v>592</v>
      </c>
      <c r="G29" s="96">
        <v>100</v>
      </c>
      <c r="H29" s="96" t="s">
        <v>596</v>
      </c>
      <c r="I29" s="96"/>
      <c r="J29" s="96"/>
    </row>
    <row r="30" ht="20.25" customHeight="1" spans="1:10">
      <c r="A30" s="90"/>
      <c r="B30" s="101" t="s">
        <v>597</v>
      </c>
      <c r="C30" s="61" t="s">
        <v>598</v>
      </c>
      <c r="D30" s="97" t="s">
        <v>591</v>
      </c>
      <c r="E30" s="96">
        <v>86000</v>
      </c>
      <c r="F30" s="96" t="s">
        <v>599</v>
      </c>
      <c r="G30" s="96">
        <v>86000</v>
      </c>
      <c r="H30" s="96" t="s">
        <v>600</v>
      </c>
      <c r="I30" s="96"/>
      <c r="J30" s="96"/>
    </row>
    <row r="31" ht="15" customHeight="1" spans="1:10">
      <c r="A31" s="102"/>
      <c r="B31" s="91" t="s">
        <v>601</v>
      </c>
      <c r="C31" s="96" t="s">
        <v>602</v>
      </c>
      <c r="D31" s="97" t="s">
        <v>591</v>
      </c>
      <c r="E31" s="96" t="s">
        <v>603</v>
      </c>
      <c r="F31" s="100" t="s">
        <v>592</v>
      </c>
      <c r="G31" s="96" t="s">
        <v>603</v>
      </c>
      <c r="H31" s="100" t="s">
        <v>568</v>
      </c>
      <c r="I31" s="100"/>
      <c r="J31" s="100"/>
    </row>
    <row r="32" ht="14.25" spans="1:10">
      <c r="A32" s="102"/>
      <c r="B32" s="103" t="s">
        <v>604</v>
      </c>
      <c r="C32" s="96"/>
      <c r="D32" s="97"/>
      <c r="E32" s="96"/>
      <c r="F32" s="100"/>
      <c r="G32" s="96"/>
      <c r="H32" s="100"/>
      <c r="I32" s="100"/>
      <c r="J32" s="100"/>
    </row>
    <row r="33" ht="15" customHeight="1" spans="1:10">
      <c r="A33" s="104" t="s">
        <v>605</v>
      </c>
      <c r="B33" s="105" t="s">
        <v>606</v>
      </c>
      <c r="C33" s="96" t="s">
        <v>607</v>
      </c>
      <c r="D33" s="106" t="s">
        <v>586</v>
      </c>
      <c r="E33" s="96">
        <v>90</v>
      </c>
      <c r="F33" s="100" t="s">
        <v>592</v>
      </c>
      <c r="G33" s="96">
        <v>95</v>
      </c>
      <c r="H33" s="100" t="s">
        <v>568</v>
      </c>
      <c r="I33" s="100"/>
      <c r="J33" s="100"/>
    </row>
    <row r="34" ht="15.75" customHeight="1" spans="1:10">
      <c r="A34" s="107" t="s">
        <v>608</v>
      </c>
      <c r="B34" s="64" t="s">
        <v>526</v>
      </c>
      <c r="C34" s="64"/>
      <c r="D34" s="64"/>
      <c r="E34" s="64"/>
      <c r="F34" s="64"/>
      <c r="G34" s="64"/>
      <c r="H34" s="64"/>
      <c r="I34" s="64"/>
      <c r="J34" s="64"/>
    </row>
    <row r="35" spans="1:10">
      <c r="A35" s="50"/>
      <c r="B35" s="50"/>
      <c r="C35" s="50"/>
      <c r="D35" s="50"/>
      <c r="E35" s="50"/>
      <c r="F35" s="50"/>
      <c r="G35" s="50"/>
      <c r="H35" s="50"/>
      <c r="I35" s="50"/>
      <c r="J35" s="50"/>
    </row>
    <row r="36" spans="1:10">
      <c r="A36" s="108" t="s">
        <v>609</v>
      </c>
      <c r="B36" s="109"/>
      <c r="C36" s="109"/>
      <c r="D36" s="109"/>
      <c r="E36" s="109"/>
      <c r="F36" s="109"/>
      <c r="G36" s="109"/>
      <c r="H36" s="109"/>
      <c r="I36" s="109"/>
      <c r="J36" s="117"/>
    </row>
    <row r="37" customHeight="1" spans="1:10">
      <c r="A37" s="108" t="s">
        <v>610</v>
      </c>
      <c r="B37" s="108"/>
      <c r="C37" s="108"/>
      <c r="D37" s="108"/>
      <c r="E37" s="108"/>
      <c r="F37" s="108"/>
      <c r="G37" s="108"/>
      <c r="H37" s="108"/>
      <c r="I37" s="108"/>
      <c r="J37" s="108"/>
    </row>
    <row r="38" customHeight="1" spans="1:10">
      <c r="A38" s="108" t="s">
        <v>611</v>
      </c>
      <c r="B38" s="108"/>
      <c r="C38" s="108"/>
      <c r="D38" s="108"/>
      <c r="E38" s="108"/>
      <c r="F38" s="108"/>
      <c r="G38" s="108"/>
      <c r="H38" s="108"/>
      <c r="I38" s="108"/>
      <c r="J38" s="108"/>
    </row>
    <row r="39" customHeight="1" spans="1:10">
      <c r="A39" s="108" t="s">
        <v>612</v>
      </c>
      <c r="B39" s="108"/>
      <c r="C39" s="108"/>
      <c r="D39" s="108"/>
      <c r="E39" s="108"/>
      <c r="F39" s="108"/>
      <c r="G39" s="108"/>
      <c r="H39" s="108"/>
      <c r="I39" s="108"/>
      <c r="J39" s="108"/>
    </row>
    <row r="40" ht="14.25" spans="1:1">
      <c r="A40" s="110" t="s">
        <v>528</v>
      </c>
    </row>
  </sheetData>
  <mergeCells count="56">
    <mergeCell ref="A2:J2"/>
    <mergeCell ref="A3:B3"/>
    <mergeCell ref="B4:J4"/>
    <mergeCell ref="A5:I5"/>
    <mergeCell ref="C6:I6"/>
    <mergeCell ref="C7:I7"/>
    <mergeCell ref="C8:I8"/>
    <mergeCell ref="A9:J9"/>
    <mergeCell ref="B10:F10"/>
    <mergeCell ref="G10:J10"/>
    <mergeCell ref="B11:F11"/>
    <mergeCell ref="B12:F12"/>
    <mergeCell ref="B13:F13"/>
    <mergeCell ref="B14:F14"/>
    <mergeCell ref="B15:F15"/>
    <mergeCell ref="B16:F16"/>
    <mergeCell ref="B17:F17"/>
    <mergeCell ref="A18:J18"/>
    <mergeCell ref="E19:G19"/>
    <mergeCell ref="C21:D21"/>
    <mergeCell ref="C22:D22"/>
    <mergeCell ref="C23:D23"/>
    <mergeCell ref="A24:J24"/>
    <mergeCell ref="H25:J25"/>
    <mergeCell ref="H26:J26"/>
    <mergeCell ref="H27:J27"/>
    <mergeCell ref="H28:J28"/>
    <mergeCell ref="H29:J29"/>
    <mergeCell ref="H30:J30"/>
    <mergeCell ref="H33:J33"/>
    <mergeCell ref="B34:J34"/>
    <mergeCell ref="A37:J37"/>
    <mergeCell ref="A38:J38"/>
    <mergeCell ref="A39:J39"/>
    <mergeCell ref="A6:A8"/>
    <mergeCell ref="A11:A13"/>
    <mergeCell ref="A14:A15"/>
    <mergeCell ref="A16:A17"/>
    <mergeCell ref="A19:A20"/>
    <mergeCell ref="A26:A30"/>
    <mergeCell ref="A31:A32"/>
    <mergeCell ref="B6:B7"/>
    <mergeCell ref="B19:B20"/>
    <mergeCell ref="C31:C32"/>
    <mergeCell ref="D31:D32"/>
    <mergeCell ref="E31:E32"/>
    <mergeCell ref="F31:F32"/>
    <mergeCell ref="G31:G32"/>
    <mergeCell ref="I19:I20"/>
    <mergeCell ref="J6:J7"/>
    <mergeCell ref="J19:J20"/>
    <mergeCell ref="G11:J13"/>
    <mergeCell ref="G14:J15"/>
    <mergeCell ref="G16:J17"/>
    <mergeCell ref="C19:D20"/>
    <mergeCell ref="H31:J3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opLeftCell="A5" workbookViewId="0">
      <selection activeCell="D15" sqref="D15:D18"/>
    </sheetView>
  </sheetViews>
  <sheetFormatPr defaultColWidth="9.14166666666667" defaultRowHeight="12.75"/>
  <cols>
    <col min="1" max="1" width="9.14166666666667" style="1"/>
    <col min="2" max="2" width="15.7166666666667" style="1" customWidth="1"/>
    <col min="3" max="3" width="18.575" style="1" customWidth="1"/>
    <col min="4" max="4" width="12.7166666666667" style="1" customWidth="1"/>
    <col min="5" max="5" width="17.425" style="1" customWidth="1"/>
    <col min="6" max="6" width="14.2833333333333" style="1" customWidth="1"/>
    <col min="7" max="7" width="17.2833333333333" style="1" customWidth="1"/>
    <col min="8" max="8" width="13.1416666666667" style="1" customWidth="1"/>
    <col min="9" max="9" width="9.14166666666667" style="1"/>
    <col min="10" max="10" width="20.2833333333333" style="1" customWidth="1"/>
    <col min="11" max="13" width="9.14166666666667" style="1"/>
    <col min="14" max="14" width="12.8916666666667" style="1" customWidth="1"/>
    <col min="15" max="16384" width="9.14166666666667" style="1"/>
  </cols>
  <sheetData>
    <row r="1" s="1" customFormat="1" ht="22.5" spans="1:10">
      <c r="A1" s="2" t="s">
        <v>613</v>
      </c>
      <c r="B1" s="2"/>
      <c r="C1" s="2"/>
      <c r="D1" s="2"/>
      <c r="E1" s="2"/>
      <c r="F1" s="2"/>
      <c r="G1" s="2"/>
      <c r="H1" s="2"/>
      <c r="I1" s="2"/>
      <c r="J1" s="2"/>
    </row>
    <row r="2" s="1" customFormat="1" ht="22.5" spans="1:10">
      <c r="A2" s="3" t="s">
        <v>2</v>
      </c>
      <c r="B2" s="3"/>
      <c r="C2" s="3"/>
      <c r="D2" s="2"/>
      <c r="E2" s="2"/>
      <c r="F2" s="2"/>
      <c r="G2" s="2"/>
      <c r="H2" s="2"/>
      <c r="I2" s="2"/>
      <c r="J2" s="39" t="s">
        <v>530</v>
      </c>
    </row>
    <row r="3" s="1" customFormat="1" ht="18" customHeight="1" spans="1:10">
      <c r="A3" s="4" t="s">
        <v>614</v>
      </c>
      <c r="B3" s="4"/>
      <c r="C3" s="5" t="s">
        <v>615</v>
      </c>
      <c r="D3" s="5"/>
      <c r="E3" s="5"/>
      <c r="F3" s="5"/>
      <c r="G3" s="5"/>
      <c r="H3" s="5"/>
      <c r="I3" s="5"/>
      <c r="J3" s="5"/>
    </row>
    <row r="4" s="1" customFormat="1" ht="18" customHeight="1" spans="1:10">
      <c r="A4" s="4" t="s">
        <v>616</v>
      </c>
      <c r="B4" s="4"/>
      <c r="C4" s="5" t="s">
        <v>617</v>
      </c>
      <c r="D4" s="5"/>
      <c r="E4" s="5"/>
      <c r="F4" s="4" t="s">
        <v>618</v>
      </c>
      <c r="G4" s="5" t="s">
        <v>532</v>
      </c>
      <c r="H4" s="5"/>
      <c r="I4" s="5"/>
      <c r="J4" s="5"/>
    </row>
    <row r="5" s="1" customFormat="1" ht="18" customHeight="1" spans="1:10">
      <c r="A5" s="6" t="s">
        <v>619</v>
      </c>
      <c r="B5" s="6"/>
      <c r="C5" s="6"/>
      <c r="D5" s="6" t="s">
        <v>620</v>
      </c>
      <c r="E5" s="6" t="s">
        <v>443</v>
      </c>
      <c r="F5" s="6" t="s">
        <v>621</v>
      </c>
      <c r="G5" s="6" t="s">
        <v>622</v>
      </c>
      <c r="H5" s="6" t="s">
        <v>623</v>
      </c>
      <c r="I5" s="6" t="s">
        <v>624</v>
      </c>
      <c r="J5" s="6"/>
    </row>
    <row r="6" s="1" customFormat="1" ht="40" customHeight="1" spans="1:10">
      <c r="A6" s="6"/>
      <c r="B6" s="6"/>
      <c r="C6" s="7" t="s">
        <v>625</v>
      </c>
      <c r="D6" s="47">
        <v>91124.54</v>
      </c>
      <c r="E6" s="47">
        <v>91124.54</v>
      </c>
      <c r="F6" s="47">
        <v>91124.54</v>
      </c>
      <c r="G6" s="6">
        <v>10</v>
      </c>
      <c r="H6" s="9">
        <f>F6/E6</f>
        <v>1</v>
      </c>
      <c r="I6" s="10">
        <v>10</v>
      </c>
      <c r="J6" s="10"/>
    </row>
    <row r="7" s="1" customFormat="1" ht="32" customHeight="1" spans="1:10">
      <c r="A7" s="6"/>
      <c r="B7" s="6"/>
      <c r="C7" s="7" t="s">
        <v>626</v>
      </c>
      <c r="D7" s="47">
        <v>45040</v>
      </c>
      <c r="E7" s="47">
        <v>45040</v>
      </c>
      <c r="F7" s="47">
        <v>45040</v>
      </c>
      <c r="G7" s="6" t="s">
        <v>447</v>
      </c>
      <c r="H7" s="9">
        <f>F7/E7</f>
        <v>1</v>
      </c>
      <c r="I7" s="10" t="s">
        <v>447</v>
      </c>
      <c r="J7" s="10"/>
    </row>
    <row r="8" s="1" customFormat="1" ht="24" spans="1:10">
      <c r="A8" s="6"/>
      <c r="B8" s="6"/>
      <c r="C8" s="7" t="s">
        <v>627</v>
      </c>
      <c r="D8" s="8">
        <v>46084.54</v>
      </c>
      <c r="E8" s="8">
        <v>46084.54</v>
      </c>
      <c r="F8" s="8">
        <v>46084.54</v>
      </c>
      <c r="G8" s="6" t="s">
        <v>447</v>
      </c>
      <c r="H8" s="9">
        <f>F8/E8</f>
        <v>1</v>
      </c>
      <c r="I8" s="10" t="s">
        <v>447</v>
      </c>
      <c r="J8" s="10"/>
    </row>
    <row r="9" s="1" customFormat="1" ht="29" customHeight="1" spans="1:10">
      <c r="A9" s="6"/>
      <c r="B9" s="6"/>
      <c r="C9" s="7" t="s">
        <v>628</v>
      </c>
      <c r="D9" s="10" t="s">
        <v>447</v>
      </c>
      <c r="E9" s="10" t="s">
        <v>447</v>
      </c>
      <c r="F9" s="10" t="s">
        <v>447</v>
      </c>
      <c r="G9" s="6" t="s">
        <v>447</v>
      </c>
      <c r="H9" s="11"/>
      <c r="I9" s="10" t="s">
        <v>447</v>
      </c>
      <c r="J9" s="10"/>
    </row>
    <row r="10" s="1" customFormat="1" ht="23" customHeight="1" spans="1:10">
      <c r="A10" s="6" t="s">
        <v>629</v>
      </c>
      <c r="B10" s="6" t="s">
        <v>630</v>
      </c>
      <c r="C10" s="6"/>
      <c r="D10" s="6"/>
      <c r="E10" s="6"/>
      <c r="F10" s="10" t="s">
        <v>545</v>
      </c>
      <c r="G10" s="10"/>
      <c r="H10" s="10"/>
      <c r="I10" s="10"/>
      <c r="J10" s="10"/>
    </row>
    <row r="11" s="1" customFormat="1" ht="79" customHeight="1" spans="1:10">
      <c r="A11" s="6"/>
      <c r="B11" s="12" t="s">
        <v>631</v>
      </c>
      <c r="C11" s="13"/>
      <c r="D11" s="13"/>
      <c r="E11" s="14"/>
      <c r="F11" s="15" t="s">
        <v>631</v>
      </c>
      <c r="G11" s="15"/>
      <c r="H11" s="15"/>
      <c r="I11" s="15"/>
      <c r="J11" s="15"/>
    </row>
    <row r="12" s="1" customFormat="1" ht="23" customHeight="1" spans="1:10">
      <c r="A12" s="16" t="s">
        <v>632</v>
      </c>
      <c r="B12" s="17"/>
      <c r="C12" s="18"/>
      <c r="D12" s="16" t="s">
        <v>633</v>
      </c>
      <c r="E12" s="17"/>
      <c r="F12" s="18"/>
      <c r="G12" s="19" t="s">
        <v>581</v>
      </c>
      <c r="H12" s="19" t="s">
        <v>622</v>
      </c>
      <c r="I12" s="19" t="s">
        <v>624</v>
      </c>
      <c r="J12" s="19" t="s">
        <v>582</v>
      </c>
    </row>
    <row r="13" s="1" customFormat="1" ht="23" customHeight="1" spans="1:14">
      <c r="A13" s="20" t="s">
        <v>575</v>
      </c>
      <c r="B13" s="6" t="s">
        <v>576</v>
      </c>
      <c r="C13" s="6" t="s">
        <v>577</v>
      </c>
      <c r="D13" s="6" t="s">
        <v>578</v>
      </c>
      <c r="E13" s="6" t="s">
        <v>579</v>
      </c>
      <c r="F13" s="21" t="s">
        <v>580</v>
      </c>
      <c r="G13" s="22"/>
      <c r="H13" s="22"/>
      <c r="I13" s="22"/>
      <c r="J13" s="22"/>
      <c r="N13" s="47"/>
    </row>
    <row r="14" s="1" customFormat="1" ht="33" customHeight="1" spans="1:14">
      <c r="A14" s="6" t="s">
        <v>583</v>
      </c>
      <c r="B14" s="23" t="s">
        <v>584</v>
      </c>
      <c r="C14" s="6" t="s">
        <v>634</v>
      </c>
      <c r="D14" s="32" t="s">
        <v>635</v>
      </c>
      <c r="E14" s="24">
        <v>4000</v>
      </c>
      <c r="F14" s="24" t="s">
        <v>587</v>
      </c>
      <c r="G14" s="24">
        <v>4057</v>
      </c>
      <c r="H14" s="24">
        <v>20</v>
      </c>
      <c r="I14" s="24">
        <v>20</v>
      </c>
      <c r="J14" s="27" t="s">
        <v>568</v>
      </c>
      <c r="N14" s="48"/>
    </row>
    <row r="15" s="1" customFormat="1" ht="36" customHeight="1" spans="1:10">
      <c r="A15" s="6"/>
      <c r="B15" s="23" t="s">
        <v>589</v>
      </c>
      <c r="C15" s="6" t="s">
        <v>636</v>
      </c>
      <c r="D15" s="24" t="s">
        <v>591</v>
      </c>
      <c r="E15" s="24">
        <v>100</v>
      </c>
      <c r="F15" s="24" t="s">
        <v>592</v>
      </c>
      <c r="G15" s="24">
        <v>100</v>
      </c>
      <c r="H15" s="24">
        <v>20</v>
      </c>
      <c r="I15" s="24">
        <v>20</v>
      </c>
      <c r="J15" s="27" t="s">
        <v>568</v>
      </c>
    </row>
    <row r="16" s="1" customFormat="1" ht="36" customHeight="1" spans="1:10">
      <c r="A16" s="6"/>
      <c r="B16" s="23" t="s">
        <v>589</v>
      </c>
      <c r="C16" s="6" t="s">
        <v>637</v>
      </c>
      <c r="D16" s="24" t="s">
        <v>591</v>
      </c>
      <c r="E16" s="24">
        <v>100</v>
      </c>
      <c r="F16" s="24" t="s">
        <v>592</v>
      </c>
      <c r="G16" s="24">
        <v>100</v>
      </c>
      <c r="H16" s="24">
        <v>20</v>
      </c>
      <c r="I16" s="24">
        <v>20</v>
      </c>
      <c r="J16" s="27" t="s">
        <v>568</v>
      </c>
    </row>
    <row r="17" s="1" customFormat="1" ht="43" customHeight="1" spans="1:11">
      <c r="A17" s="6" t="s">
        <v>638</v>
      </c>
      <c r="B17" s="6" t="s">
        <v>639</v>
      </c>
      <c r="C17" s="6" t="s">
        <v>640</v>
      </c>
      <c r="D17" s="24" t="s">
        <v>591</v>
      </c>
      <c r="E17" s="24">
        <v>100</v>
      </c>
      <c r="F17" s="24" t="s">
        <v>592</v>
      </c>
      <c r="G17" s="24">
        <v>100</v>
      </c>
      <c r="H17" s="27">
        <v>20</v>
      </c>
      <c r="I17" s="27">
        <v>20</v>
      </c>
      <c r="J17" s="27" t="s">
        <v>568</v>
      </c>
      <c r="K17" s="42"/>
    </row>
    <row r="18" s="1" customFormat="1" ht="33" customHeight="1" spans="1:11">
      <c r="A18" s="29" t="s">
        <v>605</v>
      </c>
      <c r="B18" s="30" t="s">
        <v>641</v>
      </c>
      <c r="C18" s="26" t="s">
        <v>642</v>
      </c>
      <c r="D18" s="24" t="s">
        <v>591</v>
      </c>
      <c r="E18" s="33">
        <v>100</v>
      </c>
      <c r="F18" s="24" t="s">
        <v>592</v>
      </c>
      <c r="G18" s="33">
        <v>100</v>
      </c>
      <c r="H18" s="24">
        <v>10</v>
      </c>
      <c r="I18" s="24">
        <v>10</v>
      </c>
      <c r="J18" s="27" t="s">
        <v>568</v>
      </c>
      <c r="K18" s="42"/>
    </row>
    <row r="19" s="1" customFormat="1" ht="23" customHeight="1" spans="1:11">
      <c r="A19" s="6" t="s">
        <v>643</v>
      </c>
      <c r="B19" s="6"/>
      <c r="C19" s="6"/>
      <c r="D19" s="6" t="s">
        <v>568</v>
      </c>
      <c r="E19" s="6"/>
      <c r="F19" s="6"/>
      <c r="G19" s="6"/>
      <c r="H19" s="6"/>
      <c r="I19" s="6"/>
      <c r="J19" s="6"/>
      <c r="K19" s="43"/>
    </row>
    <row r="20" s="1" customFormat="1" ht="23" customHeight="1" spans="1:11">
      <c r="A20" s="6" t="s">
        <v>644</v>
      </c>
      <c r="B20" s="6"/>
      <c r="C20" s="6"/>
      <c r="D20" s="6"/>
      <c r="E20" s="6"/>
      <c r="F20" s="6"/>
      <c r="G20" s="6"/>
      <c r="H20" s="6">
        <f>H18+H17+H16+H15+H14+G6</f>
        <v>100</v>
      </c>
      <c r="I20" s="6">
        <f>I18+I17+I16+I15+I14+I6</f>
        <v>100</v>
      </c>
      <c r="J20" s="44" t="s">
        <v>645</v>
      </c>
      <c r="K20" s="43"/>
    </row>
    <row r="21" s="1" customFormat="1" spans="1:11">
      <c r="A21" s="37"/>
      <c r="B21" s="37"/>
      <c r="C21" s="37"/>
      <c r="D21" s="37"/>
      <c r="E21" s="37"/>
      <c r="F21" s="37"/>
      <c r="G21" s="37"/>
      <c r="H21" s="37"/>
      <c r="I21" s="37"/>
      <c r="J21" s="45"/>
      <c r="K21" s="42"/>
    </row>
    <row r="22" s="1" customFormat="1" spans="1:11">
      <c r="A22" s="38" t="s">
        <v>609</v>
      </c>
      <c r="B22" s="37"/>
      <c r="C22" s="37"/>
      <c r="D22" s="37"/>
      <c r="E22" s="37"/>
      <c r="F22" s="37"/>
      <c r="G22" s="37"/>
      <c r="H22" s="37"/>
      <c r="I22" s="37"/>
      <c r="J22" s="45"/>
      <c r="K22" s="42"/>
    </row>
    <row r="23" s="1" customFormat="1" spans="1:11">
      <c r="A23" s="38" t="s">
        <v>610</v>
      </c>
      <c r="B23" s="38"/>
      <c r="C23" s="38"/>
      <c r="D23" s="38"/>
      <c r="E23" s="38"/>
      <c r="F23" s="38"/>
      <c r="G23" s="38"/>
      <c r="H23" s="38"/>
      <c r="I23" s="38"/>
      <c r="J23" s="38"/>
      <c r="K23" s="42"/>
    </row>
    <row r="24" s="1" customFormat="1" spans="1:11">
      <c r="A24" s="38" t="s">
        <v>611</v>
      </c>
      <c r="B24" s="38"/>
      <c r="C24" s="38"/>
      <c r="D24" s="38"/>
      <c r="E24" s="38"/>
      <c r="F24" s="38"/>
      <c r="G24" s="38"/>
      <c r="H24" s="38"/>
      <c r="I24" s="38"/>
      <c r="J24" s="38"/>
      <c r="K24" s="46"/>
    </row>
    <row r="25" s="1" customFormat="1" spans="1:10">
      <c r="A25" s="38" t="s">
        <v>646</v>
      </c>
      <c r="B25" s="38"/>
      <c r="C25" s="38"/>
      <c r="D25" s="38"/>
      <c r="E25" s="38"/>
      <c r="F25" s="38"/>
      <c r="G25" s="38"/>
      <c r="H25" s="38"/>
      <c r="I25" s="38"/>
      <c r="J25" s="38"/>
    </row>
    <row r="26" s="1" customFormat="1" spans="1:10">
      <c r="A26" s="38" t="s">
        <v>647</v>
      </c>
      <c r="B26" s="38"/>
      <c r="C26" s="38"/>
      <c r="D26" s="38"/>
      <c r="E26" s="38"/>
      <c r="F26" s="38"/>
      <c r="G26" s="38"/>
      <c r="H26" s="38"/>
      <c r="I26" s="38"/>
      <c r="J26" s="38"/>
    </row>
    <row r="27" s="1" customFormat="1" spans="1:10">
      <c r="A27" s="38" t="s">
        <v>648</v>
      </c>
      <c r="B27" s="38"/>
      <c r="C27" s="38"/>
      <c r="D27" s="38"/>
      <c r="E27" s="38"/>
      <c r="F27" s="38"/>
      <c r="G27" s="38"/>
      <c r="H27" s="38"/>
      <c r="I27" s="38"/>
      <c r="J27" s="38"/>
    </row>
    <row r="28" s="1" customFormat="1" spans="1:10">
      <c r="A28" s="38" t="s">
        <v>649</v>
      </c>
      <c r="B28" s="38"/>
      <c r="C28" s="38"/>
      <c r="D28" s="38"/>
      <c r="E28" s="38"/>
      <c r="F28" s="38"/>
      <c r="G28" s="38"/>
      <c r="H28" s="38"/>
      <c r="I28" s="38"/>
      <c r="J28" s="38"/>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K21:K2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opLeftCell="A6" workbookViewId="0">
      <selection activeCell="D15" sqref="D15:D16"/>
    </sheetView>
  </sheetViews>
  <sheetFormatPr defaultColWidth="9.14166666666667" defaultRowHeight="12.75"/>
  <cols>
    <col min="1" max="1" width="9.14166666666667" style="1"/>
    <col min="2" max="2" width="15.7166666666667" style="1" customWidth="1"/>
    <col min="3" max="3" width="18.575" style="1" customWidth="1"/>
    <col min="4" max="4" width="12.7166666666667" style="1" customWidth="1"/>
    <col min="5" max="5" width="17.425" style="1" customWidth="1"/>
    <col min="6" max="6" width="14.2833333333333" style="1" customWidth="1"/>
    <col min="7" max="7" width="17.2833333333333" style="1" customWidth="1"/>
    <col min="8" max="8" width="13.1416666666667" style="1" customWidth="1"/>
    <col min="9" max="9" width="9.14166666666667" style="1"/>
    <col min="10" max="10" width="20.2833333333333" style="1" customWidth="1"/>
    <col min="11" max="12" width="9.14166666666667" style="1"/>
    <col min="13" max="13" width="9.66666666666667" style="1"/>
    <col min="14" max="14" width="11.3333333333333" style="1" customWidth="1"/>
    <col min="15" max="16384" width="9.14166666666667" style="1"/>
  </cols>
  <sheetData>
    <row r="1" s="1" customFormat="1" ht="22.5" spans="1:10">
      <c r="A1" s="2" t="s">
        <v>613</v>
      </c>
      <c r="B1" s="2"/>
      <c r="C1" s="2"/>
      <c r="D1" s="2"/>
      <c r="E1" s="2"/>
      <c r="F1" s="2"/>
      <c r="G1" s="2"/>
      <c r="H1" s="2"/>
      <c r="I1" s="2"/>
      <c r="J1" s="2"/>
    </row>
    <row r="2" s="1" customFormat="1" ht="22.5" spans="1:10">
      <c r="A2" s="3" t="s">
        <v>2</v>
      </c>
      <c r="B2" s="3"/>
      <c r="C2" s="3"/>
      <c r="D2" s="2"/>
      <c r="E2" s="2"/>
      <c r="F2" s="2"/>
      <c r="G2" s="2"/>
      <c r="H2" s="2"/>
      <c r="I2" s="2"/>
      <c r="J2" s="39" t="s">
        <v>530</v>
      </c>
    </row>
    <row r="3" s="1" customFormat="1" ht="18" customHeight="1" spans="1:10">
      <c r="A3" s="4" t="s">
        <v>614</v>
      </c>
      <c r="B3" s="4"/>
      <c r="C3" s="5" t="s">
        <v>565</v>
      </c>
      <c r="D3" s="5"/>
      <c r="E3" s="5"/>
      <c r="F3" s="5"/>
      <c r="G3" s="5"/>
      <c r="H3" s="5"/>
      <c r="I3" s="5"/>
      <c r="J3" s="5"/>
    </row>
    <row r="4" s="1" customFormat="1" ht="18" customHeight="1" spans="1:10">
      <c r="A4" s="4" t="s">
        <v>616</v>
      </c>
      <c r="B4" s="4"/>
      <c r="C4" s="5" t="s">
        <v>617</v>
      </c>
      <c r="D4" s="5"/>
      <c r="E4" s="5"/>
      <c r="F4" s="4" t="s">
        <v>618</v>
      </c>
      <c r="G4" s="5" t="s">
        <v>532</v>
      </c>
      <c r="H4" s="5"/>
      <c r="I4" s="5"/>
      <c r="J4" s="5"/>
    </row>
    <row r="5" s="1" customFormat="1" ht="18" customHeight="1" spans="1:10">
      <c r="A5" s="6" t="s">
        <v>619</v>
      </c>
      <c r="B5" s="6"/>
      <c r="C5" s="6"/>
      <c r="D5" s="6" t="s">
        <v>620</v>
      </c>
      <c r="E5" s="6" t="s">
        <v>443</v>
      </c>
      <c r="F5" s="6" t="s">
        <v>621</v>
      </c>
      <c r="G5" s="6" t="s">
        <v>622</v>
      </c>
      <c r="H5" s="6" t="s">
        <v>623</v>
      </c>
      <c r="I5" s="6" t="s">
        <v>624</v>
      </c>
      <c r="J5" s="6"/>
    </row>
    <row r="6" s="1" customFormat="1" ht="40" customHeight="1" spans="1:10">
      <c r="A6" s="6"/>
      <c r="B6" s="6"/>
      <c r="C6" s="7" t="s">
        <v>625</v>
      </c>
      <c r="D6" s="8">
        <v>112207.27</v>
      </c>
      <c r="E6" s="8">
        <v>112207.27</v>
      </c>
      <c r="F6" s="8">
        <v>112207.27</v>
      </c>
      <c r="G6" s="6">
        <v>10</v>
      </c>
      <c r="H6" s="9">
        <f>F6/E6</f>
        <v>1</v>
      </c>
      <c r="I6" s="10">
        <v>10</v>
      </c>
      <c r="J6" s="10"/>
    </row>
    <row r="7" s="1" customFormat="1" ht="32" customHeight="1" spans="1:10">
      <c r="A7" s="6"/>
      <c r="B7" s="6"/>
      <c r="C7" s="7" t="s">
        <v>626</v>
      </c>
      <c r="D7" s="8">
        <v>86000</v>
      </c>
      <c r="E7" s="8">
        <v>86000</v>
      </c>
      <c r="F7" s="8">
        <v>86000</v>
      </c>
      <c r="G7" s="6" t="s">
        <v>447</v>
      </c>
      <c r="H7" s="9">
        <f>F7/E7</f>
        <v>1</v>
      </c>
      <c r="I7" s="10" t="s">
        <v>447</v>
      </c>
      <c r="J7" s="10"/>
    </row>
    <row r="8" s="1" customFormat="1" ht="24" spans="1:10">
      <c r="A8" s="6"/>
      <c r="B8" s="6"/>
      <c r="C8" s="7" t="s">
        <v>627</v>
      </c>
      <c r="D8" s="8">
        <v>26207.27</v>
      </c>
      <c r="E8" s="8">
        <v>26207.27</v>
      </c>
      <c r="F8" s="8">
        <v>26207.27</v>
      </c>
      <c r="G8" s="6" t="s">
        <v>447</v>
      </c>
      <c r="H8" s="9"/>
      <c r="I8" s="10" t="s">
        <v>447</v>
      </c>
      <c r="J8" s="10"/>
    </row>
    <row r="9" s="1" customFormat="1" ht="29" customHeight="1" spans="1:10">
      <c r="A9" s="6"/>
      <c r="B9" s="6"/>
      <c r="C9" s="7" t="s">
        <v>628</v>
      </c>
      <c r="D9" s="10" t="s">
        <v>447</v>
      </c>
      <c r="E9" s="10" t="s">
        <v>447</v>
      </c>
      <c r="F9" s="10" t="s">
        <v>447</v>
      </c>
      <c r="G9" s="6" t="s">
        <v>447</v>
      </c>
      <c r="H9" s="11"/>
      <c r="I9" s="10" t="s">
        <v>447</v>
      </c>
      <c r="J9" s="10"/>
    </row>
    <row r="10" s="1" customFormat="1" ht="23" customHeight="1" spans="1:10">
      <c r="A10" s="6" t="s">
        <v>629</v>
      </c>
      <c r="B10" s="6" t="s">
        <v>630</v>
      </c>
      <c r="C10" s="6"/>
      <c r="D10" s="6"/>
      <c r="E10" s="6"/>
      <c r="F10" s="10" t="s">
        <v>545</v>
      </c>
      <c r="G10" s="10"/>
      <c r="H10" s="10"/>
      <c r="I10" s="10"/>
      <c r="J10" s="10"/>
    </row>
    <row r="11" s="1" customFormat="1" ht="43" customHeight="1" spans="1:10">
      <c r="A11" s="6"/>
      <c r="B11" s="12" t="s">
        <v>650</v>
      </c>
      <c r="C11" s="13"/>
      <c r="D11" s="13"/>
      <c r="E11" s="14"/>
      <c r="F11" s="15" t="s">
        <v>650</v>
      </c>
      <c r="G11" s="15"/>
      <c r="H11" s="15"/>
      <c r="I11" s="15"/>
      <c r="J11" s="15"/>
    </row>
    <row r="12" s="1" customFormat="1" ht="23" customHeight="1" spans="1:14">
      <c r="A12" s="16" t="s">
        <v>632</v>
      </c>
      <c r="B12" s="17"/>
      <c r="C12" s="18"/>
      <c r="D12" s="16" t="s">
        <v>633</v>
      </c>
      <c r="E12" s="17"/>
      <c r="F12" s="18"/>
      <c r="G12" s="19" t="s">
        <v>581</v>
      </c>
      <c r="H12" s="19" t="s">
        <v>622</v>
      </c>
      <c r="I12" s="19" t="s">
        <v>624</v>
      </c>
      <c r="J12" s="19" t="s">
        <v>582</v>
      </c>
      <c r="N12" s="40"/>
    </row>
    <row r="13" s="1" customFormat="1" ht="23" customHeight="1" spans="1:14">
      <c r="A13" s="20" t="s">
        <v>575</v>
      </c>
      <c r="B13" s="6" t="s">
        <v>576</v>
      </c>
      <c r="C13" s="6" t="s">
        <v>577</v>
      </c>
      <c r="D13" s="6" t="s">
        <v>578</v>
      </c>
      <c r="E13" s="6" t="s">
        <v>579</v>
      </c>
      <c r="F13" s="21" t="s">
        <v>580</v>
      </c>
      <c r="G13" s="22"/>
      <c r="H13" s="22"/>
      <c r="I13" s="22"/>
      <c r="J13" s="22"/>
      <c r="N13" s="41"/>
    </row>
    <row r="14" s="1" customFormat="1" ht="33" customHeight="1" spans="1:14">
      <c r="A14" s="6" t="s">
        <v>583</v>
      </c>
      <c r="B14" s="23" t="s">
        <v>584</v>
      </c>
      <c r="C14" s="6" t="s">
        <v>651</v>
      </c>
      <c r="D14" s="32" t="s">
        <v>635</v>
      </c>
      <c r="E14" s="24">
        <v>30</v>
      </c>
      <c r="F14" s="24" t="s">
        <v>652</v>
      </c>
      <c r="G14" s="24">
        <v>30</v>
      </c>
      <c r="H14" s="24">
        <v>20</v>
      </c>
      <c r="I14" s="24">
        <v>20</v>
      </c>
      <c r="J14" s="27" t="s">
        <v>568</v>
      </c>
      <c r="N14" s="41"/>
    </row>
    <row r="15" s="1" customFormat="1" ht="36" customHeight="1" spans="1:10">
      <c r="A15" s="6"/>
      <c r="B15" s="23" t="s">
        <v>589</v>
      </c>
      <c r="C15" s="6" t="s">
        <v>636</v>
      </c>
      <c r="D15" s="24" t="s">
        <v>591</v>
      </c>
      <c r="E15" s="24">
        <v>100</v>
      </c>
      <c r="F15" s="24" t="s">
        <v>592</v>
      </c>
      <c r="G15" s="24">
        <v>100</v>
      </c>
      <c r="H15" s="24">
        <v>20</v>
      </c>
      <c r="I15" s="24">
        <v>20</v>
      </c>
      <c r="J15" s="27" t="s">
        <v>568</v>
      </c>
    </row>
    <row r="16" s="1" customFormat="1" ht="36" customHeight="1" spans="1:10">
      <c r="A16" s="6"/>
      <c r="B16" s="23" t="s">
        <v>589</v>
      </c>
      <c r="C16" s="6" t="s">
        <v>637</v>
      </c>
      <c r="D16" s="24" t="s">
        <v>591</v>
      </c>
      <c r="E16" s="24">
        <v>100</v>
      </c>
      <c r="F16" s="24" t="s">
        <v>592</v>
      </c>
      <c r="G16" s="24">
        <v>100</v>
      </c>
      <c r="H16" s="24">
        <v>20</v>
      </c>
      <c r="I16" s="24">
        <v>20</v>
      </c>
      <c r="J16" s="27" t="s">
        <v>568</v>
      </c>
    </row>
    <row r="17" s="1" customFormat="1" ht="43" customHeight="1" spans="1:11">
      <c r="A17" s="6" t="s">
        <v>638</v>
      </c>
      <c r="B17" s="6" t="s">
        <v>639</v>
      </c>
      <c r="C17" s="26" t="s">
        <v>653</v>
      </c>
      <c r="D17" s="24" t="s">
        <v>591</v>
      </c>
      <c r="E17" s="24" t="s">
        <v>654</v>
      </c>
      <c r="F17" s="24" t="s">
        <v>592</v>
      </c>
      <c r="G17" s="24">
        <v>100</v>
      </c>
      <c r="H17" s="27">
        <v>20</v>
      </c>
      <c r="I17" s="27">
        <v>20</v>
      </c>
      <c r="J17" s="27" t="s">
        <v>568</v>
      </c>
      <c r="K17" s="42"/>
    </row>
    <row r="18" s="1" customFormat="1" ht="33" customHeight="1" spans="1:11">
      <c r="A18" s="29" t="s">
        <v>605</v>
      </c>
      <c r="B18" s="30" t="s">
        <v>641</v>
      </c>
      <c r="C18" s="26" t="s">
        <v>655</v>
      </c>
      <c r="D18" s="32" t="s">
        <v>635</v>
      </c>
      <c r="E18" s="33">
        <v>90</v>
      </c>
      <c r="F18" s="24" t="s">
        <v>592</v>
      </c>
      <c r="G18" s="33">
        <v>100</v>
      </c>
      <c r="H18" s="24">
        <v>10</v>
      </c>
      <c r="I18" s="24">
        <v>10</v>
      </c>
      <c r="J18" s="27" t="s">
        <v>568</v>
      </c>
      <c r="K18" s="42"/>
    </row>
    <row r="19" s="1" customFormat="1" ht="23" customHeight="1" spans="1:11">
      <c r="A19" s="6" t="s">
        <v>643</v>
      </c>
      <c r="B19" s="6"/>
      <c r="C19" s="6"/>
      <c r="D19" s="6" t="s">
        <v>568</v>
      </c>
      <c r="E19" s="6"/>
      <c r="F19" s="6"/>
      <c r="G19" s="6"/>
      <c r="H19" s="6"/>
      <c r="I19" s="6"/>
      <c r="J19" s="6"/>
      <c r="K19" s="43"/>
    </row>
    <row r="20" s="1" customFormat="1" ht="23" customHeight="1" spans="1:11">
      <c r="A20" s="6" t="s">
        <v>644</v>
      </c>
      <c r="B20" s="6"/>
      <c r="C20" s="6"/>
      <c r="D20" s="6"/>
      <c r="E20" s="6"/>
      <c r="F20" s="6"/>
      <c r="G20" s="6"/>
      <c r="H20" s="6">
        <v>100</v>
      </c>
      <c r="I20" s="6">
        <v>100</v>
      </c>
      <c r="J20" s="44" t="s">
        <v>645</v>
      </c>
      <c r="K20" s="43"/>
    </row>
    <row r="21" s="1" customFormat="1" spans="1:11">
      <c r="A21" s="37"/>
      <c r="B21" s="37"/>
      <c r="C21" s="37"/>
      <c r="D21" s="37"/>
      <c r="E21" s="37"/>
      <c r="F21" s="37"/>
      <c r="G21" s="37"/>
      <c r="H21" s="37"/>
      <c r="I21" s="37"/>
      <c r="J21" s="45"/>
      <c r="K21" s="42"/>
    </row>
    <row r="22" s="1" customFormat="1" spans="1:11">
      <c r="A22" s="38" t="s">
        <v>609</v>
      </c>
      <c r="B22" s="37"/>
      <c r="C22" s="37"/>
      <c r="D22" s="37"/>
      <c r="E22" s="37"/>
      <c r="F22" s="37"/>
      <c r="G22" s="37"/>
      <c r="H22" s="37"/>
      <c r="I22" s="37"/>
      <c r="J22" s="45"/>
      <c r="K22" s="42"/>
    </row>
    <row r="23" s="1" customFormat="1" spans="1:11">
      <c r="A23" s="38" t="s">
        <v>610</v>
      </c>
      <c r="B23" s="38"/>
      <c r="C23" s="38"/>
      <c r="D23" s="38"/>
      <c r="E23" s="38"/>
      <c r="F23" s="38"/>
      <c r="G23" s="38"/>
      <c r="H23" s="38"/>
      <c r="I23" s="38"/>
      <c r="J23" s="38"/>
      <c r="K23" s="42"/>
    </row>
    <row r="24" s="1" customFormat="1" spans="1:11">
      <c r="A24" s="38" t="s">
        <v>611</v>
      </c>
      <c r="B24" s="38"/>
      <c r="C24" s="38"/>
      <c r="D24" s="38"/>
      <c r="E24" s="38"/>
      <c r="F24" s="38"/>
      <c r="G24" s="38"/>
      <c r="H24" s="38"/>
      <c r="I24" s="38"/>
      <c r="J24" s="38"/>
      <c r="K24" s="46"/>
    </row>
    <row r="25" s="1" customFormat="1" spans="1:10">
      <c r="A25" s="38" t="s">
        <v>646</v>
      </c>
      <c r="B25" s="38"/>
      <c r="C25" s="38"/>
      <c r="D25" s="38"/>
      <c r="E25" s="38"/>
      <c r="F25" s="38"/>
      <c r="G25" s="38"/>
      <c r="H25" s="38"/>
      <c r="I25" s="38"/>
      <c r="J25" s="38"/>
    </row>
    <row r="26" s="1" customFormat="1" spans="1:10">
      <c r="A26" s="38" t="s">
        <v>647</v>
      </c>
      <c r="B26" s="38"/>
      <c r="C26" s="38"/>
      <c r="D26" s="38"/>
      <c r="E26" s="38"/>
      <c r="F26" s="38"/>
      <c r="G26" s="38"/>
      <c r="H26" s="38"/>
      <c r="I26" s="38"/>
      <c r="J26" s="38"/>
    </row>
    <row r="27" s="1" customFormat="1" spans="1:10">
      <c r="A27" s="38" t="s">
        <v>648</v>
      </c>
      <c r="B27" s="38"/>
      <c r="C27" s="38"/>
      <c r="D27" s="38"/>
      <c r="E27" s="38"/>
      <c r="F27" s="38"/>
      <c r="G27" s="38"/>
      <c r="H27" s="38"/>
      <c r="I27" s="38"/>
      <c r="J27" s="38"/>
    </row>
    <row r="28" s="1" customFormat="1" spans="1:10">
      <c r="A28" s="38" t="s">
        <v>649</v>
      </c>
      <c r="B28" s="38"/>
      <c r="C28" s="38"/>
      <c r="D28" s="38"/>
      <c r="E28" s="38"/>
      <c r="F28" s="38"/>
      <c r="G28" s="38"/>
      <c r="H28" s="38"/>
      <c r="I28" s="38"/>
      <c r="J28" s="38"/>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K21:K2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abSelected="1" topLeftCell="A7" workbookViewId="0">
      <selection activeCell="D18" sqref="D18"/>
    </sheetView>
  </sheetViews>
  <sheetFormatPr defaultColWidth="9.14166666666667" defaultRowHeight="12.75"/>
  <cols>
    <col min="1" max="1" width="9.14166666666667" style="1"/>
    <col min="2" max="2" width="15.7166666666667" style="1" customWidth="1"/>
    <col min="3" max="3" width="18.575" style="1" customWidth="1"/>
    <col min="4" max="4" width="12.7166666666667" style="1" customWidth="1"/>
    <col min="5" max="5" width="17.425" style="1" customWidth="1"/>
    <col min="6" max="6" width="14.2833333333333" style="1" customWidth="1"/>
    <col min="7" max="7" width="17.2833333333333" style="1" customWidth="1"/>
    <col min="8" max="8" width="13.1416666666667" style="1" customWidth="1"/>
    <col min="9" max="9" width="9.14166666666667" style="1"/>
    <col min="10" max="10" width="20.2833333333333" style="1" customWidth="1"/>
    <col min="11" max="12" width="9.14166666666667" style="1"/>
    <col min="13" max="13" width="10.6666666666667" style="1"/>
    <col min="14" max="14" width="11.3333333333333" style="1" customWidth="1"/>
    <col min="15" max="16384" width="9.14166666666667" style="1"/>
  </cols>
  <sheetData>
    <row r="1" s="1" customFormat="1" ht="22.5" spans="1:10">
      <c r="A1" s="2" t="s">
        <v>613</v>
      </c>
      <c r="B1" s="2"/>
      <c r="C1" s="2"/>
      <c r="D1" s="2"/>
      <c r="E1" s="2"/>
      <c r="F1" s="2"/>
      <c r="G1" s="2"/>
      <c r="H1" s="2"/>
      <c r="I1" s="2"/>
      <c r="J1" s="2"/>
    </row>
    <row r="2" s="1" customFormat="1" ht="22.5" spans="1:10">
      <c r="A2" s="3" t="s">
        <v>2</v>
      </c>
      <c r="B2" s="3"/>
      <c r="C2" s="3"/>
      <c r="D2" s="2"/>
      <c r="E2" s="2"/>
      <c r="F2" s="2"/>
      <c r="G2" s="2"/>
      <c r="H2" s="2"/>
      <c r="I2" s="2"/>
      <c r="J2" s="39" t="s">
        <v>530</v>
      </c>
    </row>
    <row r="3" s="1" customFormat="1" ht="18" customHeight="1" spans="1:10">
      <c r="A3" s="4" t="s">
        <v>614</v>
      </c>
      <c r="B3" s="4"/>
      <c r="C3" s="5" t="s">
        <v>572</v>
      </c>
      <c r="D3" s="5"/>
      <c r="E3" s="5"/>
      <c r="F3" s="5"/>
      <c r="G3" s="5"/>
      <c r="H3" s="5"/>
      <c r="I3" s="5"/>
      <c r="J3" s="5"/>
    </row>
    <row r="4" s="1" customFormat="1" ht="18" customHeight="1" spans="1:10">
      <c r="A4" s="4" t="s">
        <v>616</v>
      </c>
      <c r="B4" s="4"/>
      <c r="C4" s="5" t="s">
        <v>617</v>
      </c>
      <c r="D4" s="5"/>
      <c r="E4" s="5"/>
      <c r="F4" s="4" t="s">
        <v>618</v>
      </c>
      <c r="G4" s="5" t="s">
        <v>532</v>
      </c>
      <c r="H4" s="5"/>
      <c r="I4" s="5"/>
      <c r="J4" s="5"/>
    </row>
    <row r="5" s="1" customFormat="1" ht="18" customHeight="1" spans="1:10">
      <c r="A5" s="6" t="s">
        <v>619</v>
      </c>
      <c r="B5" s="6"/>
      <c r="C5" s="6"/>
      <c r="D5" s="6" t="s">
        <v>620</v>
      </c>
      <c r="E5" s="6" t="s">
        <v>443</v>
      </c>
      <c r="F5" s="6" t="s">
        <v>621</v>
      </c>
      <c r="G5" s="6" t="s">
        <v>622</v>
      </c>
      <c r="H5" s="6" t="s">
        <v>623</v>
      </c>
      <c r="I5" s="6" t="s">
        <v>624</v>
      </c>
      <c r="J5" s="6"/>
    </row>
    <row r="6" s="1" customFormat="1" ht="40" customHeight="1" spans="1:10">
      <c r="A6" s="6"/>
      <c r="B6" s="6"/>
      <c r="C6" s="7" t="s">
        <v>625</v>
      </c>
      <c r="D6" s="8">
        <v>227800</v>
      </c>
      <c r="E6" s="8">
        <v>227800</v>
      </c>
      <c r="F6" s="8">
        <v>227800</v>
      </c>
      <c r="G6" s="6">
        <v>10</v>
      </c>
      <c r="H6" s="9">
        <f>F6/E6</f>
        <v>1</v>
      </c>
      <c r="I6" s="10">
        <v>10</v>
      </c>
      <c r="J6" s="10"/>
    </row>
    <row r="7" s="1" customFormat="1" ht="32" customHeight="1" spans="1:10">
      <c r="A7" s="6"/>
      <c r="B7" s="6"/>
      <c r="C7" s="7" t="s">
        <v>626</v>
      </c>
      <c r="D7" s="8"/>
      <c r="E7" s="8"/>
      <c r="F7" s="8"/>
      <c r="G7" s="6"/>
      <c r="H7" s="9"/>
      <c r="I7" s="10" t="s">
        <v>447</v>
      </c>
      <c r="J7" s="10"/>
    </row>
    <row r="8" s="1" customFormat="1" ht="24" spans="1:10">
      <c r="A8" s="6"/>
      <c r="B8" s="6"/>
      <c r="C8" s="7" t="s">
        <v>627</v>
      </c>
      <c r="D8" s="8">
        <v>227800</v>
      </c>
      <c r="E8" s="8">
        <v>227800</v>
      </c>
      <c r="F8" s="8">
        <v>227800</v>
      </c>
      <c r="G8" s="6" t="s">
        <v>447</v>
      </c>
      <c r="H8" s="9"/>
      <c r="I8" s="10" t="s">
        <v>447</v>
      </c>
      <c r="J8" s="10"/>
    </row>
    <row r="9" s="1" customFormat="1" ht="29" customHeight="1" spans="1:10">
      <c r="A9" s="6"/>
      <c r="B9" s="6"/>
      <c r="C9" s="7" t="s">
        <v>628</v>
      </c>
      <c r="D9" s="10" t="s">
        <v>447</v>
      </c>
      <c r="E9" s="10" t="s">
        <v>447</v>
      </c>
      <c r="F9" s="10" t="s">
        <v>447</v>
      </c>
      <c r="G9" s="6" t="s">
        <v>447</v>
      </c>
      <c r="H9" s="11"/>
      <c r="I9" s="10" t="s">
        <v>447</v>
      </c>
      <c r="J9" s="10"/>
    </row>
    <row r="10" s="1" customFormat="1" ht="23" customHeight="1" spans="1:10">
      <c r="A10" s="6" t="s">
        <v>629</v>
      </c>
      <c r="B10" s="6" t="s">
        <v>630</v>
      </c>
      <c r="C10" s="6"/>
      <c r="D10" s="6"/>
      <c r="E10" s="6"/>
      <c r="F10" s="10" t="s">
        <v>545</v>
      </c>
      <c r="G10" s="10"/>
      <c r="H10" s="10"/>
      <c r="I10" s="10"/>
      <c r="J10" s="10"/>
    </row>
    <row r="11" s="1" customFormat="1" ht="33" customHeight="1" spans="1:10">
      <c r="A11" s="6"/>
      <c r="B11" s="12" t="s">
        <v>573</v>
      </c>
      <c r="C11" s="13"/>
      <c r="D11" s="13"/>
      <c r="E11" s="14"/>
      <c r="F11" s="15" t="s">
        <v>573</v>
      </c>
      <c r="G11" s="15"/>
      <c r="H11" s="15"/>
      <c r="I11" s="15"/>
      <c r="J11" s="15"/>
    </row>
    <row r="12" s="1" customFormat="1" ht="23" customHeight="1" spans="1:14">
      <c r="A12" s="16" t="s">
        <v>632</v>
      </c>
      <c r="B12" s="17"/>
      <c r="C12" s="18"/>
      <c r="D12" s="16" t="s">
        <v>633</v>
      </c>
      <c r="E12" s="17"/>
      <c r="F12" s="18"/>
      <c r="G12" s="19" t="s">
        <v>581</v>
      </c>
      <c r="H12" s="19" t="s">
        <v>622</v>
      </c>
      <c r="I12" s="19" t="s">
        <v>624</v>
      </c>
      <c r="J12" s="19" t="s">
        <v>582</v>
      </c>
      <c r="N12" s="40"/>
    </row>
    <row r="13" s="1" customFormat="1" ht="23" customHeight="1" spans="1:14">
      <c r="A13" s="20" t="s">
        <v>575</v>
      </c>
      <c r="B13" s="6" t="s">
        <v>576</v>
      </c>
      <c r="C13" s="6" t="s">
        <v>577</v>
      </c>
      <c r="D13" s="6" t="s">
        <v>578</v>
      </c>
      <c r="E13" s="6" t="s">
        <v>579</v>
      </c>
      <c r="F13" s="21" t="s">
        <v>580</v>
      </c>
      <c r="G13" s="22"/>
      <c r="H13" s="22"/>
      <c r="I13" s="22"/>
      <c r="J13" s="22"/>
      <c r="N13" s="41"/>
    </row>
    <row r="14" s="1" customFormat="1" ht="33" customHeight="1" spans="1:14">
      <c r="A14" s="6" t="s">
        <v>583</v>
      </c>
      <c r="B14" s="23" t="s">
        <v>584</v>
      </c>
      <c r="C14" s="6" t="s">
        <v>656</v>
      </c>
      <c r="D14" s="24" t="s">
        <v>591</v>
      </c>
      <c r="E14" s="24">
        <v>1</v>
      </c>
      <c r="F14" s="24" t="s">
        <v>657</v>
      </c>
      <c r="G14" s="24">
        <v>1</v>
      </c>
      <c r="H14" s="24">
        <v>20</v>
      </c>
      <c r="I14" s="24">
        <v>20</v>
      </c>
      <c r="J14" s="27" t="s">
        <v>568</v>
      </c>
      <c r="N14" s="41"/>
    </row>
    <row r="15" s="1" customFormat="1" ht="43" customHeight="1" spans="1:11">
      <c r="A15" s="6" t="s">
        <v>638</v>
      </c>
      <c r="B15" s="25" t="s">
        <v>639</v>
      </c>
      <c r="C15" s="26" t="s">
        <v>658</v>
      </c>
      <c r="D15" s="24" t="s">
        <v>591</v>
      </c>
      <c r="E15" s="24" t="s">
        <v>659</v>
      </c>
      <c r="F15" s="24" t="s">
        <v>592</v>
      </c>
      <c r="G15" s="24">
        <v>100</v>
      </c>
      <c r="H15" s="27">
        <v>20</v>
      </c>
      <c r="I15" s="27">
        <v>20</v>
      </c>
      <c r="J15" s="27" t="s">
        <v>568</v>
      </c>
      <c r="K15" s="42"/>
    </row>
    <row r="16" s="1" customFormat="1" ht="43" customHeight="1" spans="1:11">
      <c r="A16" s="6"/>
      <c r="B16" s="28"/>
      <c r="C16" s="26" t="s">
        <v>660</v>
      </c>
      <c r="D16" s="24" t="s">
        <v>591</v>
      </c>
      <c r="E16" s="24" t="s">
        <v>661</v>
      </c>
      <c r="F16" s="24" t="s">
        <v>592</v>
      </c>
      <c r="G16" s="24">
        <v>100</v>
      </c>
      <c r="H16" s="27">
        <v>20</v>
      </c>
      <c r="I16" s="27">
        <v>20</v>
      </c>
      <c r="J16" s="27" t="s">
        <v>568</v>
      </c>
      <c r="K16" s="42"/>
    </row>
    <row r="17" s="1" customFormat="1" ht="33" customHeight="1" spans="1:11">
      <c r="A17" s="29" t="s">
        <v>605</v>
      </c>
      <c r="B17" s="30" t="s">
        <v>641</v>
      </c>
      <c r="C17" s="31" t="s">
        <v>662</v>
      </c>
      <c r="D17" s="32" t="s">
        <v>586</v>
      </c>
      <c r="E17" s="33">
        <v>90</v>
      </c>
      <c r="F17" s="24" t="s">
        <v>592</v>
      </c>
      <c r="G17" s="33">
        <v>90</v>
      </c>
      <c r="H17" s="24">
        <v>10</v>
      </c>
      <c r="I17" s="24">
        <v>10</v>
      </c>
      <c r="J17" s="27" t="s">
        <v>568</v>
      </c>
      <c r="K17" s="42"/>
    </row>
    <row r="18" s="1" customFormat="1" ht="33" customHeight="1" spans="1:11">
      <c r="A18" s="34"/>
      <c r="B18" s="35"/>
      <c r="C18" s="36" t="s">
        <v>663</v>
      </c>
      <c r="D18" s="32" t="s">
        <v>586</v>
      </c>
      <c r="E18" s="33">
        <v>90</v>
      </c>
      <c r="F18" s="24" t="s">
        <v>592</v>
      </c>
      <c r="G18" s="33">
        <v>90</v>
      </c>
      <c r="H18" s="24">
        <v>10</v>
      </c>
      <c r="I18" s="24">
        <v>10</v>
      </c>
      <c r="J18" s="27" t="s">
        <v>568</v>
      </c>
      <c r="K18" s="42"/>
    </row>
    <row r="19" s="1" customFormat="1" ht="23" customHeight="1" spans="1:11">
      <c r="A19" s="6" t="s">
        <v>643</v>
      </c>
      <c r="B19" s="6"/>
      <c r="C19" s="6"/>
      <c r="D19" s="6" t="s">
        <v>568</v>
      </c>
      <c r="E19" s="6"/>
      <c r="F19" s="6"/>
      <c r="G19" s="6"/>
      <c r="H19" s="6"/>
      <c r="I19" s="6"/>
      <c r="J19" s="6"/>
      <c r="K19" s="43"/>
    </row>
    <row r="20" s="1" customFormat="1" ht="23" customHeight="1" spans="1:11">
      <c r="A20" s="6" t="s">
        <v>644</v>
      </c>
      <c r="B20" s="6"/>
      <c r="C20" s="6"/>
      <c r="D20" s="6"/>
      <c r="E20" s="6"/>
      <c r="F20" s="6"/>
      <c r="G20" s="6"/>
      <c r="H20" s="6">
        <v>100</v>
      </c>
      <c r="I20" s="6">
        <v>100</v>
      </c>
      <c r="J20" s="44" t="s">
        <v>645</v>
      </c>
      <c r="K20" s="43"/>
    </row>
    <row r="21" s="1" customFormat="1" spans="1:11">
      <c r="A21" s="37"/>
      <c r="B21" s="37"/>
      <c r="C21" s="37"/>
      <c r="D21" s="37"/>
      <c r="E21" s="37"/>
      <c r="F21" s="37"/>
      <c r="G21" s="37"/>
      <c r="H21" s="37"/>
      <c r="I21" s="37"/>
      <c r="J21" s="45"/>
      <c r="K21" s="42"/>
    </row>
    <row r="22" s="1" customFormat="1" spans="1:11">
      <c r="A22" s="38" t="s">
        <v>609</v>
      </c>
      <c r="B22" s="37"/>
      <c r="C22" s="37"/>
      <c r="D22" s="37"/>
      <c r="E22" s="37"/>
      <c r="F22" s="37"/>
      <c r="G22" s="37"/>
      <c r="H22" s="37"/>
      <c r="I22" s="37"/>
      <c r="J22" s="45"/>
      <c r="K22" s="42"/>
    </row>
    <row r="23" s="1" customFormat="1" spans="1:11">
      <c r="A23" s="38" t="s">
        <v>610</v>
      </c>
      <c r="B23" s="38"/>
      <c r="C23" s="38"/>
      <c r="D23" s="38"/>
      <c r="E23" s="38"/>
      <c r="F23" s="38"/>
      <c r="G23" s="38"/>
      <c r="H23" s="38"/>
      <c r="I23" s="38"/>
      <c r="J23" s="38"/>
      <c r="K23" s="42"/>
    </row>
    <row r="24" s="1" customFormat="1" spans="1:11">
      <c r="A24" s="38" t="s">
        <v>611</v>
      </c>
      <c r="B24" s="38"/>
      <c r="C24" s="38"/>
      <c r="D24" s="38"/>
      <c r="E24" s="38"/>
      <c r="F24" s="38"/>
      <c r="G24" s="38"/>
      <c r="H24" s="38"/>
      <c r="I24" s="38"/>
      <c r="J24" s="38"/>
      <c r="K24" s="46"/>
    </row>
    <row r="25" s="1" customFormat="1" spans="1:10">
      <c r="A25" s="38" t="s">
        <v>646</v>
      </c>
      <c r="B25" s="38"/>
      <c r="C25" s="38"/>
      <c r="D25" s="38"/>
      <c r="E25" s="38"/>
      <c r="F25" s="38"/>
      <c r="G25" s="38"/>
      <c r="H25" s="38"/>
      <c r="I25" s="38"/>
      <c r="J25" s="38"/>
    </row>
    <row r="26" s="1" customFormat="1" spans="1:10">
      <c r="A26" s="38" t="s">
        <v>647</v>
      </c>
      <c r="B26" s="38"/>
      <c r="C26" s="38"/>
      <c r="D26" s="38"/>
      <c r="E26" s="38"/>
      <c r="F26" s="38"/>
      <c r="G26" s="38"/>
      <c r="H26" s="38"/>
      <c r="I26" s="38"/>
      <c r="J26" s="38"/>
    </row>
    <row r="27" s="1" customFormat="1" spans="1:10">
      <c r="A27" s="38" t="s">
        <v>648</v>
      </c>
      <c r="B27" s="38"/>
      <c r="C27" s="38"/>
      <c r="D27" s="38"/>
      <c r="E27" s="38"/>
      <c r="F27" s="38"/>
      <c r="G27" s="38"/>
      <c r="H27" s="38"/>
      <c r="I27" s="38"/>
      <c r="J27" s="38"/>
    </row>
    <row r="28" s="1" customFormat="1" spans="1:10">
      <c r="A28" s="38" t="s">
        <v>649</v>
      </c>
      <c r="B28" s="38"/>
      <c r="C28" s="38"/>
      <c r="D28" s="38"/>
      <c r="E28" s="38"/>
      <c r="F28" s="38"/>
      <c r="G28" s="38"/>
      <c r="H28" s="38"/>
      <c r="I28" s="38"/>
      <c r="J28" s="38"/>
    </row>
  </sheetData>
  <mergeCells count="38">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5:A16"/>
    <mergeCell ref="A17:A18"/>
    <mergeCell ref="B15:B16"/>
    <mergeCell ref="B17:B18"/>
    <mergeCell ref="G12:G13"/>
    <mergeCell ref="H12:H13"/>
    <mergeCell ref="I12:I13"/>
    <mergeCell ref="J12:J13"/>
    <mergeCell ref="K21:K2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0"/>
  <sheetViews>
    <sheetView workbookViewId="0">
      <pane xSplit="4" ySplit="9" topLeftCell="E25"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0" t="s">
        <v>114</v>
      </c>
    </row>
    <row r="2" ht="14.25" spans="12:12">
      <c r="L2" s="161" t="s">
        <v>115</v>
      </c>
    </row>
    <row r="3" ht="14.25" spans="1:12">
      <c r="A3" s="161" t="s">
        <v>2</v>
      </c>
      <c r="L3" s="161" t="s">
        <v>3</v>
      </c>
    </row>
    <row r="4" ht="19.5" customHeight="1" spans="1:12">
      <c r="A4" s="162" t="s">
        <v>6</v>
      </c>
      <c r="B4" s="162"/>
      <c r="C4" s="162"/>
      <c r="D4" s="162"/>
      <c r="E4" s="168" t="s">
        <v>97</v>
      </c>
      <c r="F4" s="168" t="s">
        <v>116</v>
      </c>
      <c r="G4" s="168" t="s">
        <v>117</v>
      </c>
      <c r="H4" s="168" t="s">
        <v>118</v>
      </c>
      <c r="I4" s="168"/>
      <c r="J4" s="168" t="s">
        <v>119</v>
      </c>
      <c r="K4" s="168" t="s">
        <v>120</v>
      </c>
      <c r="L4" s="168" t="s">
        <v>121</v>
      </c>
    </row>
    <row r="5" ht="19.5" customHeight="1" spans="1:12">
      <c r="A5" s="168" t="s">
        <v>122</v>
      </c>
      <c r="B5" s="168"/>
      <c r="C5" s="168"/>
      <c r="D5" s="162" t="s">
        <v>123</v>
      </c>
      <c r="E5" s="168"/>
      <c r="F5" s="168"/>
      <c r="G5" s="168"/>
      <c r="H5" s="168" t="s">
        <v>124</v>
      </c>
      <c r="I5" s="168" t="s">
        <v>125</v>
      </c>
      <c r="J5" s="168"/>
      <c r="K5" s="168"/>
      <c r="L5" s="168" t="s">
        <v>124</v>
      </c>
    </row>
    <row r="6" ht="19.5" customHeight="1" spans="1:12">
      <c r="A6" s="168"/>
      <c r="B6" s="168"/>
      <c r="C6" s="168"/>
      <c r="D6" s="162"/>
      <c r="E6" s="168"/>
      <c r="F6" s="168"/>
      <c r="G6" s="168"/>
      <c r="H6" s="168"/>
      <c r="I6" s="168"/>
      <c r="J6" s="168"/>
      <c r="K6" s="168"/>
      <c r="L6" s="168"/>
    </row>
    <row r="7" ht="19.5" customHeight="1" spans="1:12">
      <c r="A7" s="168"/>
      <c r="B7" s="168"/>
      <c r="C7" s="168"/>
      <c r="D7" s="162"/>
      <c r="E7" s="168"/>
      <c r="F7" s="168"/>
      <c r="G7" s="168"/>
      <c r="H7" s="168"/>
      <c r="I7" s="168"/>
      <c r="J7" s="168"/>
      <c r="K7" s="168"/>
      <c r="L7" s="168"/>
    </row>
    <row r="8" ht="19.5" customHeight="1" spans="1:12">
      <c r="A8" s="162" t="s">
        <v>126</v>
      </c>
      <c r="B8" s="162" t="s">
        <v>127</v>
      </c>
      <c r="C8" s="162" t="s">
        <v>128</v>
      </c>
      <c r="D8" s="162" t="s">
        <v>10</v>
      </c>
      <c r="E8" s="168" t="s">
        <v>11</v>
      </c>
      <c r="F8" s="168" t="s">
        <v>12</v>
      </c>
      <c r="G8" s="168" t="s">
        <v>20</v>
      </c>
      <c r="H8" s="168" t="s">
        <v>24</v>
      </c>
      <c r="I8" s="168" t="s">
        <v>28</v>
      </c>
      <c r="J8" s="168" t="s">
        <v>32</v>
      </c>
      <c r="K8" s="168" t="s">
        <v>36</v>
      </c>
      <c r="L8" s="168" t="s">
        <v>40</v>
      </c>
    </row>
    <row r="9" ht="19.5" customHeight="1" spans="1:12">
      <c r="A9" s="162"/>
      <c r="B9" s="162"/>
      <c r="C9" s="162"/>
      <c r="D9" s="162" t="s">
        <v>129</v>
      </c>
      <c r="E9" s="165">
        <v>6437262.57</v>
      </c>
      <c r="F9" s="165">
        <v>6437262.57</v>
      </c>
      <c r="G9" s="165">
        <v>0</v>
      </c>
      <c r="H9" s="165">
        <v>0</v>
      </c>
      <c r="I9" s="165"/>
      <c r="J9" s="165">
        <v>0</v>
      </c>
      <c r="K9" s="165">
        <v>0</v>
      </c>
      <c r="L9" s="165">
        <v>0</v>
      </c>
    </row>
    <row r="10" ht="19.5" customHeight="1" spans="1:12">
      <c r="A10" s="163" t="s">
        <v>130</v>
      </c>
      <c r="B10" s="163"/>
      <c r="C10" s="163"/>
      <c r="D10" s="163" t="s">
        <v>131</v>
      </c>
      <c r="E10" s="165">
        <v>4139891.99</v>
      </c>
      <c r="F10" s="165">
        <v>4139891.99</v>
      </c>
      <c r="G10" s="165">
        <v>0</v>
      </c>
      <c r="H10" s="165">
        <v>0</v>
      </c>
      <c r="I10" s="165"/>
      <c r="J10" s="165">
        <v>0</v>
      </c>
      <c r="K10" s="165">
        <v>0</v>
      </c>
      <c r="L10" s="165">
        <v>0</v>
      </c>
    </row>
    <row r="11" ht="19.5" customHeight="1" spans="1:12">
      <c r="A11" s="163" t="s">
        <v>132</v>
      </c>
      <c r="B11" s="163"/>
      <c r="C11" s="163"/>
      <c r="D11" s="163" t="s">
        <v>133</v>
      </c>
      <c r="E11" s="165">
        <v>26207.27</v>
      </c>
      <c r="F11" s="165">
        <v>26207.27</v>
      </c>
      <c r="G11" s="165">
        <v>0</v>
      </c>
      <c r="H11" s="165">
        <v>0</v>
      </c>
      <c r="I11" s="165"/>
      <c r="J11" s="165">
        <v>0</v>
      </c>
      <c r="K11" s="165">
        <v>0</v>
      </c>
      <c r="L11" s="165">
        <v>0</v>
      </c>
    </row>
    <row r="12" ht="19.5" customHeight="1" spans="1:12">
      <c r="A12" s="163" t="s">
        <v>134</v>
      </c>
      <c r="B12" s="163"/>
      <c r="C12" s="163"/>
      <c r="D12" s="163" t="s">
        <v>135</v>
      </c>
      <c r="E12" s="165">
        <v>26207.27</v>
      </c>
      <c r="F12" s="165">
        <v>26207.27</v>
      </c>
      <c r="G12" s="165">
        <v>0</v>
      </c>
      <c r="H12" s="165">
        <v>0</v>
      </c>
      <c r="I12" s="165"/>
      <c r="J12" s="165">
        <v>0</v>
      </c>
      <c r="K12" s="165">
        <v>0</v>
      </c>
      <c r="L12" s="165">
        <v>0</v>
      </c>
    </row>
    <row r="13" ht="19.5" customHeight="1" spans="1:12">
      <c r="A13" s="163" t="s">
        <v>136</v>
      </c>
      <c r="B13" s="163"/>
      <c r="C13" s="163"/>
      <c r="D13" s="163" t="s">
        <v>137</v>
      </c>
      <c r="E13" s="165">
        <v>4113684.72</v>
      </c>
      <c r="F13" s="165">
        <v>4113684.72</v>
      </c>
      <c r="G13" s="165">
        <v>0</v>
      </c>
      <c r="H13" s="165">
        <v>0</v>
      </c>
      <c r="I13" s="165"/>
      <c r="J13" s="165">
        <v>0</v>
      </c>
      <c r="K13" s="165">
        <v>0</v>
      </c>
      <c r="L13" s="165">
        <v>0</v>
      </c>
    </row>
    <row r="14" ht="19.5" customHeight="1" spans="1:12">
      <c r="A14" s="163" t="s">
        <v>138</v>
      </c>
      <c r="B14" s="163"/>
      <c r="C14" s="163"/>
      <c r="D14" s="163" t="s">
        <v>139</v>
      </c>
      <c r="E14" s="165">
        <v>4113684.72</v>
      </c>
      <c r="F14" s="165">
        <v>4113684.72</v>
      </c>
      <c r="G14" s="165">
        <v>0</v>
      </c>
      <c r="H14" s="165">
        <v>0</v>
      </c>
      <c r="I14" s="165"/>
      <c r="J14" s="165">
        <v>0</v>
      </c>
      <c r="K14" s="165">
        <v>0</v>
      </c>
      <c r="L14" s="165">
        <v>0</v>
      </c>
    </row>
    <row r="15" ht="19.5" customHeight="1" spans="1:12">
      <c r="A15" s="163" t="s">
        <v>140</v>
      </c>
      <c r="B15" s="163"/>
      <c r="C15" s="163"/>
      <c r="D15" s="163" t="s">
        <v>141</v>
      </c>
      <c r="E15" s="165">
        <v>1552614.47</v>
      </c>
      <c r="F15" s="165">
        <v>1552614.47</v>
      </c>
      <c r="G15" s="165">
        <v>0</v>
      </c>
      <c r="H15" s="165">
        <v>0</v>
      </c>
      <c r="I15" s="165"/>
      <c r="J15" s="165">
        <v>0</v>
      </c>
      <c r="K15" s="165">
        <v>0</v>
      </c>
      <c r="L15" s="165">
        <v>0</v>
      </c>
    </row>
    <row r="16" ht="19.5" customHeight="1" spans="1:12">
      <c r="A16" s="163" t="s">
        <v>142</v>
      </c>
      <c r="B16" s="163"/>
      <c r="C16" s="163"/>
      <c r="D16" s="163" t="s">
        <v>143</v>
      </c>
      <c r="E16" s="165">
        <v>1485392.87</v>
      </c>
      <c r="F16" s="165">
        <v>1485392.87</v>
      </c>
      <c r="G16" s="165">
        <v>0</v>
      </c>
      <c r="H16" s="165">
        <v>0</v>
      </c>
      <c r="I16" s="165"/>
      <c r="J16" s="165">
        <v>0</v>
      </c>
      <c r="K16" s="165">
        <v>0</v>
      </c>
      <c r="L16" s="165">
        <v>0</v>
      </c>
    </row>
    <row r="17" ht="19.5" customHeight="1" spans="1:12">
      <c r="A17" s="163" t="s">
        <v>144</v>
      </c>
      <c r="B17" s="163"/>
      <c r="C17" s="163"/>
      <c r="D17" s="163" t="s">
        <v>145</v>
      </c>
      <c r="E17" s="165">
        <v>364140</v>
      </c>
      <c r="F17" s="165">
        <v>364140</v>
      </c>
      <c r="G17" s="165">
        <v>0</v>
      </c>
      <c r="H17" s="165">
        <v>0</v>
      </c>
      <c r="I17" s="165"/>
      <c r="J17" s="165">
        <v>0</v>
      </c>
      <c r="K17" s="165">
        <v>0</v>
      </c>
      <c r="L17" s="165">
        <v>0</v>
      </c>
    </row>
    <row r="18" ht="19.5" customHeight="1" spans="1:12">
      <c r="A18" s="163" t="s">
        <v>146</v>
      </c>
      <c r="B18" s="163"/>
      <c r="C18" s="163"/>
      <c r="D18" s="163" t="s">
        <v>147</v>
      </c>
      <c r="E18" s="165">
        <v>541280.8</v>
      </c>
      <c r="F18" s="165">
        <v>541280.8</v>
      </c>
      <c r="G18" s="165">
        <v>0</v>
      </c>
      <c r="H18" s="165">
        <v>0</v>
      </c>
      <c r="I18" s="165"/>
      <c r="J18" s="165">
        <v>0</v>
      </c>
      <c r="K18" s="165">
        <v>0</v>
      </c>
      <c r="L18" s="165">
        <v>0</v>
      </c>
    </row>
    <row r="19" ht="19.5" customHeight="1" spans="1:12">
      <c r="A19" s="163" t="s">
        <v>148</v>
      </c>
      <c r="B19" s="163"/>
      <c r="C19" s="163"/>
      <c r="D19" s="163" t="s">
        <v>149</v>
      </c>
      <c r="E19" s="165">
        <v>579972.07</v>
      </c>
      <c r="F19" s="165">
        <v>579972.07</v>
      </c>
      <c r="G19" s="165">
        <v>0</v>
      </c>
      <c r="H19" s="165">
        <v>0</v>
      </c>
      <c r="I19" s="165"/>
      <c r="J19" s="165">
        <v>0</v>
      </c>
      <c r="K19" s="165">
        <v>0</v>
      </c>
      <c r="L19" s="165">
        <v>0</v>
      </c>
    </row>
    <row r="20" ht="19.5" customHeight="1" spans="1:12">
      <c r="A20" s="163" t="s">
        <v>150</v>
      </c>
      <c r="B20" s="163"/>
      <c r="C20" s="163"/>
      <c r="D20" s="163" t="s">
        <v>151</v>
      </c>
      <c r="E20" s="165">
        <v>67221.6</v>
      </c>
      <c r="F20" s="165">
        <v>67221.6</v>
      </c>
      <c r="G20" s="165">
        <v>0</v>
      </c>
      <c r="H20" s="165">
        <v>0</v>
      </c>
      <c r="I20" s="165"/>
      <c r="J20" s="165">
        <v>0</v>
      </c>
      <c r="K20" s="165">
        <v>0</v>
      </c>
      <c r="L20" s="165">
        <v>0</v>
      </c>
    </row>
    <row r="21" ht="19.5" customHeight="1" spans="1:12">
      <c r="A21" s="163" t="s">
        <v>152</v>
      </c>
      <c r="B21" s="163"/>
      <c r="C21" s="163"/>
      <c r="D21" s="163" t="s">
        <v>153</v>
      </c>
      <c r="E21" s="165">
        <v>67221.6</v>
      </c>
      <c r="F21" s="165">
        <v>67221.6</v>
      </c>
      <c r="G21" s="165">
        <v>0</v>
      </c>
      <c r="H21" s="165">
        <v>0</v>
      </c>
      <c r="I21" s="165"/>
      <c r="J21" s="165">
        <v>0</v>
      </c>
      <c r="K21" s="165">
        <v>0</v>
      </c>
      <c r="L21" s="165">
        <v>0</v>
      </c>
    </row>
    <row r="22" ht="19.5" customHeight="1" spans="1:12">
      <c r="A22" s="163" t="s">
        <v>154</v>
      </c>
      <c r="B22" s="163"/>
      <c r="C22" s="163"/>
      <c r="D22" s="163" t="s">
        <v>155</v>
      </c>
      <c r="E22" s="165">
        <v>386966.43</v>
      </c>
      <c r="F22" s="165">
        <v>386966.43</v>
      </c>
      <c r="G22" s="165">
        <v>0</v>
      </c>
      <c r="H22" s="165">
        <v>0</v>
      </c>
      <c r="I22" s="165"/>
      <c r="J22" s="165">
        <v>0</v>
      </c>
      <c r="K22" s="165">
        <v>0</v>
      </c>
      <c r="L22" s="165">
        <v>0</v>
      </c>
    </row>
    <row r="23" ht="19.5" customHeight="1" spans="1:12">
      <c r="A23" s="163" t="s">
        <v>156</v>
      </c>
      <c r="B23" s="163"/>
      <c r="C23" s="163"/>
      <c r="D23" s="163" t="s">
        <v>157</v>
      </c>
      <c r="E23" s="165">
        <v>386966.43</v>
      </c>
      <c r="F23" s="165">
        <v>386966.43</v>
      </c>
      <c r="G23" s="165">
        <v>0</v>
      </c>
      <c r="H23" s="165">
        <v>0</v>
      </c>
      <c r="I23" s="165"/>
      <c r="J23" s="165">
        <v>0</v>
      </c>
      <c r="K23" s="165">
        <v>0</v>
      </c>
      <c r="L23" s="165">
        <v>0</v>
      </c>
    </row>
    <row r="24" ht="19.5" customHeight="1" spans="1:12">
      <c r="A24" s="163" t="s">
        <v>158</v>
      </c>
      <c r="B24" s="163"/>
      <c r="C24" s="163"/>
      <c r="D24" s="163" t="s">
        <v>159</v>
      </c>
      <c r="E24" s="165">
        <v>193765.41</v>
      </c>
      <c r="F24" s="165">
        <v>193765.41</v>
      </c>
      <c r="G24" s="165">
        <v>0</v>
      </c>
      <c r="H24" s="165">
        <v>0</v>
      </c>
      <c r="I24" s="165"/>
      <c r="J24" s="165">
        <v>0</v>
      </c>
      <c r="K24" s="165">
        <v>0</v>
      </c>
      <c r="L24" s="165">
        <v>0</v>
      </c>
    </row>
    <row r="25" ht="19.5" customHeight="1" spans="1:12">
      <c r="A25" s="163" t="s">
        <v>160</v>
      </c>
      <c r="B25" s="163"/>
      <c r="C25" s="163"/>
      <c r="D25" s="163" t="s">
        <v>161</v>
      </c>
      <c r="E25" s="165">
        <v>166174.52</v>
      </c>
      <c r="F25" s="165">
        <v>166174.52</v>
      </c>
      <c r="G25" s="165">
        <v>0</v>
      </c>
      <c r="H25" s="165">
        <v>0</v>
      </c>
      <c r="I25" s="165"/>
      <c r="J25" s="165">
        <v>0</v>
      </c>
      <c r="K25" s="165">
        <v>0</v>
      </c>
      <c r="L25" s="165">
        <v>0</v>
      </c>
    </row>
    <row r="26" ht="19.5" customHeight="1" spans="1:12">
      <c r="A26" s="163" t="s">
        <v>162</v>
      </c>
      <c r="B26" s="163"/>
      <c r="C26" s="163"/>
      <c r="D26" s="163" t="s">
        <v>163</v>
      </c>
      <c r="E26" s="165">
        <v>27026.5</v>
      </c>
      <c r="F26" s="165">
        <v>27026.5</v>
      </c>
      <c r="G26" s="165">
        <v>0</v>
      </c>
      <c r="H26" s="165">
        <v>0</v>
      </c>
      <c r="I26" s="165"/>
      <c r="J26" s="165">
        <v>0</v>
      </c>
      <c r="K26" s="165">
        <v>0</v>
      </c>
      <c r="L26" s="165">
        <v>0</v>
      </c>
    </row>
    <row r="27" ht="19.5" customHeight="1" spans="1:12">
      <c r="A27" s="163" t="s">
        <v>164</v>
      </c>
      <c r="B27" s="163"/>
      <c r="C27" s="163"/>
      <c r="D27" s="163" t="s">
        <v>165</v>
      </c>
      <c r="E27" s="165">
        <v>357789.68</v>
      </c>
      <c r="F27" s="165">
        <v>357789.68</v>
      </c>
      <c r="G27" s="165">
        <v>0</v>
      </c>
      <c r="H27" s="165">
        <v>0</v>
      </c>
      <c r="I27" s="165"/>
      <c r="J27" s="165">
        <v>0</v>
      </c>
      <c r="K27" s="165">
        <v>0</v>
      </c>
      <c r="L27" s="165">
        <v>0</v>
      </c>
    </row>
    <row r="28" ht="19.5" customHeight="1" spans="1:12">
      <c r="A28" s="163" t="s">
        <v>166</v>
      </c>
      <c r="B28" s="163"/>
      <c r="C28" s="163"/>
      <c r="D28" s="163" t="s">
        <v>167</v>
      </c>
      <c r="E28" s="165">
        <v>357789.68</v>
      </c>
      <c r="F28" s="165">
        <v>357789.68</v>
      </c>
      <c r="G28" s="165">
        <v>0</v>
      </c>
      <c r="H28" s="165">
        <v>0</v>
      </c>
      <c r="I28" s="165"/>
      <c r="J28" s="165">
        <v>0</v>
      </c>
      <c r="K28" s="165">
        <v>0</v>
      </c>
      <c r="L28" s="165">
        <v>0</v>
      </c>
    </row>
    <row r="29" ht="19.5" customHeight="1" spans="1:12">
      <c r="A29" s="163" t="s">
        <v>168</v>
      </c>
      <c r="B29" s="163"/>
      <c r="C29" s="163"/>
      <c r="D29" s="163" t="s">
        <v>169</v>
      </c>
      <c r="E29" s="165">
        <v>357789.68</v>
      </c>
      <c r="F29" s="165">
        <v>357789.68</v>
      </c>
      <c r="G29" s="165">
        <v>0</v>
      </c>
      <c r="H29" s="165">
        <v>0</v>
      </c>
      <c r="I29" s="165"/>
      <c r="J29" s="165">
        <v>0</v>
      </c>
      <c r="K29" s="165">
        <v>0</v>
      </c>
      <c r="L29" s="165">
        <v>0</v>
      </c>
    </row>
    <row r="30" ht="19.5" customHeight="1" spans="1:12">
      <c r="A30" s="163" t="s">
        <v>170</v>
      </c>
      <c r="B30" s="163"/>
      <c r="C30" s="163"/>
      <c r="D30" s="163"/>
      <c r="E30" s="163"/>
      <c r="F30" s="163"/>
      <c r="G30" s="163"/>
      <c r="H30" s="163"/>
      <c r="I30" s="163"/>
      <c r="J30" s="163"/>
      <c r="K30" s="163"/>
      <c r="L30" s="163"/>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0"/>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0" t="s">
        <v>171</v>
      </c>
    </row>
    <row r="2" ht="14.25" spans="10:10">
      <c r="J2" s="161" t="s">
        <v>172</v>
      </c>
    </row>
    <row r="3" ht="14.25" spans="1:10">
      <c r="A3" s="161" t="s">
        <v>2</v>
      </c>
      <c r="J3" s="161" t="s">
        <v>3</v>
      </c>
    </row>
    <row r="4" ht="19.5" customHeight="1" spans="1:10">
      <c r="A4" s="162" t="s">
        <v>6</v>
      </c>
      <c r="B4" s="162"/>
      <c r="C4" s="162"/>
      <c r="D4" s="162"/>
      <c r="E4" s="168" t="s">
        <v>99</v>
      </c>
      <c r="F4" s="168" t="s">
        <v>173</v>
      </c>
      <c r="G4" s="168" t="s">
        <v>174</v>
      </c>
      <c r="H4" s="168" t="s">
        <v>175</v>
      </c>
      <c r="I4" s="168" t="s">
        <v>176</v>
      </c>
      <c r="J4" s="168" t="s">
        <v>177</v>
      </c>
    </row>
    <row r="5" ht="19.5" customHeight="1" spans="1:10">
      <c r="A5" s="168" t="s">
        <v>122</v>
      </c>
      <c r="B5" s="168"/>
      <c r="C5" s="168"/>
      <c r="D5" s="162" t="s">
        <v>123</v>
      </c>
      <c r="E5" s="168"/>
      <c r="F5" s="168"/>
      <c r="G5" s="168"/>
      <c r="H5" s="168"/>
      <c r="I5" s="168"/>
      <c r="J5" s="168"/>
    </row>
    <row r="6" ht="19.5" customHeight="1" spans="1:10">
      <c r="A6" s="168"/>
      <c r="B6" s="168"/>
      <c r="C6" s="168"/>
      <c r="D6" s="162"/>
      <c r="E6" s="168"/>
      <c r="F6" s="168"/>
      <c r="G6" s="168"/>
      <c r="H6" s="168"/>
      <c r="I6" s="168"/>
      <c r="J6" s="168"/>
    </row>
    <row r="7" ht="19.5" customHeight="1" spans="1:10">
      <c r="A7" s="168"/>
      <c r="B7" s="168"/>
      <c r="C7" s="168"/>
      <c r="D7" s="162"/>
      <c r="E7" s="168"/>
      <c r="F7" s="168"/>
      <c r="G7" s="168"/>
      <c r="H7" s="168"/>
      <c r="I7" s="168"/>
      <c r="J7" s="168"/>
    </row>
    <row r="8" ht="19.5" customHeight="1" spans="1:10">
      <c r="A8" s="162" t="s">
        <v>126</v>
      </c>
      <c r="B8" s="162" t="s">
        <v>127</v>
      </c>
      <c r="C8" s="162" t="s">
        <v>128</v>
      </c>
      <c r="D8" s="162" t="s">
        <v>10</v>
      </c>
      <c r="E8" s="168" t="s">
        <v>11</v>
      </c>
      <c r="F8" s="168" t="s">
        <v>12</v>
      </c>
      <c r="G8" s="168" t="s">
        <v>20</v>
      </c>
      <c r="H8" s="168" t="s">
        <v>24</v>
      </c>
      <c r="I8" s="168" t="s">
        <v>28</v>
      </c>
      <c r="J8" s="168" t="s">
        <v>32</v>
      </c>
    </row>
    <row r="9" ht="19.5" customHeight="1" spans="1:10">
      <c r="A9" s="162"/>
      <c r="B9" s="162"/>
      <c r="C9" s="162"/>
      <c r="D9" s="162" t="s">
        <v>129</v>
      </c>
      <c r="E9" s="165">
        <v>6437262.57</v>
      </c>
      <c r="F9" s="165">
        <v>6006130.76</v>
      </c>
      <c r="G9" s="165">
        <v>431131.81</v>
      </c>
      <c r="H9" s="165"/>
      <c r="I9" s="165"/>
      <c r="J9" s="165"/>
    </row>
    <row r="10" ht="19.5" customHeight="1" spans="1:10">
      <c r="A10" s="163" t="s">
        <v>130</v>
      </c>
      <c r="B10" s="163"/>
      <c r="C10" s="163"/>
      <c r="D10" s="163" t="s">
        <v>131</v>
      </c>
      <c r="E10" s="165">
        <v>4139891.99</v>
      </c>
      <c r="F10" s="165">
        <v>3708760.18</v>
      </c>
      <c r="G10" s="165">
        <v>431131.81</v>
      </c>
      <c r="H10" s="165"/>
      <c r="I10" s="165"/>
      <c r="J10" s="165"/>
    </row>
    <row r="11" ht="19.5" customHeight="1" spans="1:10">
      <c r="A11" s="163" t="s">
        <v>132</v>
      </c>
      <c r="B11" s="163"/>
      <c r="C11" s="163"/>
      <c r="D11" s="163" t="s">
        <v>133</v>
      </c>
      <c r="E11" s="165">
        <v>26207.27</v>
      </c>
      <c r="F11" s="165"/>
      <c r="G11" s="165">
        <v>26207.27</v>
      </c>
      <c r="H11" s="165"/>
      <c r="I11" s="165"/>
      <c r="J11" s="165"/>
    </row>
    <row r="12" ht="19.5" customHeight="1" spans="1:10">
      <c r="A12" s="163" t="s">
        <v>134</v>
      </c>
      <c r="B12" s="163"/>
      <c r="C12" s="163"/>
      <c r="D12" s="163" t="s">
        <v>135</v>
      </c>
      <c r="E12" s="165">
        <v>26207.27</v>
      </c>
      <c r="F12" s="165"/>
      <c r="G12" s="165">
        <v>26207.27</v>
      </c>
      <c r="H12" s="165"/>
      <c r="I12" s="165"/>
      <c r="J12" s="165"/>
    </row>
    <row r="13" ht="19.5" customHeight="1" spans="1:10">
      <c r="A13" s="163" t="s">
        <v>136</v>
      </c>
      <c r="B13" s="163"/>
      <c r="C13" s="163"/>
      <c r="D13" s="163" t="s">
        <v>137</v>
      </c>
      <c r="E13" s="165">
        <v>4113684.72</v>
      </c>
      <c r="F13" s="165">
        <v>3708760.18</v>
      </c>
      <c r="G13" s="165">
        <v>404924.54</v>
      </c>
      <c r="H13" s="165"/>
      <c r="I13" s="165"/>
      <c r="J13" s="165"/>
    </row>
    <row r="14" ht="19.5" customHeight="1" spans="1:10">
      <c r="A14" s="163" t="s">
        <v>138</v>
      </c>
      <c r="B14" s="163"/>
      <c r="C14" s="163"/>
      <c r="D14" s="163" t="s">
        <v>139</v>
      </c>
      <c r="E14" s="165">
        <v>4113684.72</v>
      </c>
      <c r="F14" s="165">
        <v>3708760.18</v>
      </c>
      <c r="G14" s="165">
        <v>404924.54</v>
      </c>
      <c r="H14" s="165"/>
      <c r="I14" s="165"/>
      <c r="J14" s="165"/>
    </row>
    <row r="15" ht="19.5" customHeight="1" spans="1:10">
      <c r="A15" s="163" t="s">
        <v>140</v>
      </c>
      <c r="B15" s="163"/>
      <c r="C15" s="163"/>
      <c r="D15" s="163" t="s">
        <v>141</v>
      </c>
      <c r="E15" s="165">
        <v>1552614.47</v>
      </c>
      <c r="F15" s="165">
        <v>1552614.47</v>
      </c>
      <c r="G15" s="165"/>
      <c r="H15" s="165"/>
      <c r="I15" s="165"/>
      <c r="J15" s="165"/>
    </row>
    <row r="16" ht="19.5" customHeight="1" spans="1:10">
      <c r="A16" s="163" t="s">
        <v>142</v>
      </c>
      <c r="B16" s="163"/>
      <c r="C16" s="163"/>
      <c r="D16" s="163" t="s">
        <v>143</v>
      </c>
      <c r="E16" s="165">
        <v>1485392.87</v>
      </c>
      <c r="F16" s="165">
        <v>1485392.87</v>
      </c>
      <c r="G16" s="165"/>
      <c r="H16" s="165"/>
      <c r="I16" s="165"/>
      <c r="J16" s="165"/>
    </row>
    <row r="17" ht="19.5" customHeight="1" spans="1:10">
      <c r="A17" s="163" t="s">
        <v>144</v>
      </c>
      <c r="B17" s="163"/>
      <c r="C17" s="163"/>
      <c r="D17" s="163" t="s">
        <v>145</v>
      </c>
      <c r="E17" s="165">
        <v>364140</v>
      </c>
      <c r="F17" s="165">
        <v>364140</v>
      </c>
      <c r="G17" s="165"/>
      <c r="H17" s="165"/>
      <c r="I17" s="165"/>
      <c r="J17" s="165"/>
    </row>
    <row r="18" ht="19.5" customHeight="1" spans="1:10">
      <c r="A18" s="163" t="s">
        <v>146</v>
      </c>
      <c r="B18" s="163"/>
      <c r="C18" s="163"/>
      <c r="D18" s="163" t="s">
        <v>147</v>
      </c>
      <c r="E18" s="165">
        <v>541280.8</v>
      </c>
      <c r="F18" s="165">
        <v>541280.8</v>
      </c>
      <c r="G18" s="165"/>
      <c r="H18" s="165"/>
      <c r="I18" s="165"/>
      <c r="J18" s="165"/>
    </row>
    <row r="19" ht="19.5" customHeight="1" spans="1:10">
      <c r="A19" s="163" t="s">
        <v>148</v>
      </c>
      <c r="B19" s="163"/>
      <c r="C19" s="163"/>
      <c r="D19" s="163" t="s">
        <v>149</v>
      </c>
      <c r="E19" s="165">
        <v>579972.07</v>
      </c>
      <c r="F19" s="165">
        <v>579972.07</v>
      </c>
      <c r="G19" s="165"/>
      <c r="H19" s="165"/>
      <c r="I19" s="165"/>
      <c r="J19" s="165"/>
    </row>
    <row r="20" ht="19.5" customHeight="1" spans="1:10">
      <c r="A20" s="163" t="s">
        <v>150</v>
      </c>
      <c r="B20" s="163"/>
      <c r="C20" s="163"/>
      <c r="D20" s="163" t="s">
        <v>151</v>
      </c>
      <c r="E20" s="165">
        <v>67221.6</v>
      </c>
      <c r="F20" s="165">
        <v>67221.6</v>
      </c>
      <c r="G20" s="165"/>
      <c r="H20" s="165"/>
      <c r="I20" s="165"/>
      <c r="J20" s="165"/>
    </row>
    <row r="21" ht="19.5" customHeight="1" spans="1:10">
      <c r="A21" s="163" t="s">
        <v>152</v>
      </c>
      <c r="B21" s="163"/>
      <c r="C21" s="163"/>
      <c r="D21" s="163" t="s">
        <v>153</v>
      </c>
      <c r="E21" s="165">
        <v>67221.6</v>
      </c>
      <c r="F21" s="165">
        <v>67221.6</v>
      </c>
      <c r="G21" s="165"/>
      <c r="H21" s="165"/>
      <c r="I21" s="165"/>
      <c r="J21" s="165"/>
    </row>
    <row r="22" ht="19.5" customHeight="1" spans="1:10">
      <c r="A22" s="163" t="s">
        <v>154</v>
      </c>
      <c r="B22" s="163"/>
      <c r="C22" s="163"/>
      <c r="D22" s="163" t="s">
        <v>155</v>
      </c>
      <c r="E22" s="165">
        <v>386966.43</v>
      </c>
      <c r="F22" s="165">
        <v>386966.43</v>
      </c>
      <c r="G22" s="165"/>
      <c r="H22" s="165"/>
      <c r="I22" s="165"/>
      <c r="J22" s="165"/>
    </row>
    <row r="23" ht="19.5" customHeight="1" spans="1:10">
      <c r="A23" s="163" t="s">
        <v>156</v>
      </c>
      <c r="B23" s="163"/>
      <c r="C23" s="163"/>
      <c r="D23" s="163" t="s">
        <v>157</v>
      </c>
      <c r="E23" s="165">
        <v>386966.43</v>
      </c>
      <c r="F23" s="165">
        <v>386966.43</v>
      </c>
      <c r="G23" s="165"/>
      <c r="H23" s="165"/>
      <c r="I23" s="165"/>
      <c r="J23" s="165"/>
    </row>
    <row r="24" ht="19.5" customHeight="1" spans="1:10">
      <c r="A24" s="163" t="s">
        <v>158</v>
      </c>
      <c r="B24" s="163"/>
      <c r="C24" s="163"/>
      <c r="D24" s="163" t="s">
        <v>159</v>
      </c>
      <c r="E24" s="165">
        <v>193765.41</v>
      </c>
      <c r="F24" s="165">
        <v>193765.41</v>
      </c>
      <c r="G24" s="165"/>
      <c r="H24" s="165"/>
      <c r="I24" s="165"/>
      <c r="J24" s="165"/>
    </row>
    <row r="25" ht="19.5" customHeight="1" spans="1:10">
      <c r="A25" s="163" t="s">
        <v>160</v>
      </c>
      <c r="B25" s="163"/>
      <c r="C25" s="163"/>
      <c r="D25" s="163" t="s">
        <v>161</v>
      </c>
      <c r="E25" s="165">
        <v>166174.52</v>
      </c>
      <c r="F25" s="165">
        <v>166174.52</v>
      </c>
      <c r="G25" s="165"/>
      <c r="H25" s="165"/>
      <c r="I25" s="165"/>
      <c r="J25" s="165"/>
    </row>
    <row r="26" ht="19.5" customHeight="1" spans="1:10">
      <c r="A26" s="163" t="s">
        <v>162</v>
      </c>
      <c r="B26" s="163"/>
      <c r="C26" s="163"/>
      <c r="D26" s="163" t="s">
        <v>163</v>
      </c>
      <c r="E26" s="165">
        <v>27026.5</v>
      </c>
      <c r="F26" s="165">
        <v>27026.5</v>
      </c>
      <c r="G26" s="165"/>
      <c r="H26" s="165"/>
      <c r="I26" s="165"/>
      <c r="J26" s="165"/>
    </row>
    <row r="27" ht="19.5" customHeight="1" spans="1:10">
      <c r="A27" s="163" t="s">
        <v>164</v>
      </c>
      <c r="B27" s="163"/>
      <c r="C27" s="163"/>
      <c r="D27" s="163" t="s">
        <v>165</v>
      </c>
      <c r="E27" s="165">
        <v>357789.68</v>
      </c>
      <c r="F27" s="165">
        <v>357789.68</v>
      </c>
      <c r="G27" s="165"/>
      <c r="H27" s="165"/>
      <c r="I27" s="165"/>
      <c r="J27" s="165"/>
    </row>
    <row r="28" ht="19.5" customHeight="1" spans="1:10">
      <c r="A28" s="163" t="s">
        <v>166</v>
      </c>
      <c r="B28" s="163"/>
      <c r="C28" s="163"/>
      <c r="D28" s="163" t="s">
        <v>167</v>
      </c>
      <c r="E28" s="165">
        <v>357789.68</v>
      </c>
      <c r="F28" s="165">
        <v>357789.68</v>
      </c>
      <c r="G28" s="165"/>
      <c r="H28" s="165"/>
      <c r="I28" s="165"/>
      <c r="J28" s="165"/>
    </row>
    <row r="29" ht="19.5" customHeight="1" spans="1:10">
      <c r="A29" s="163" t="s">
        <v>168</v>
      </c>
      <c r="B29" s="163"/>
      <c r="C29" s="163"/>
      <c r="D29" s="163" t="s">
        <v>169</v>
      </c>
      <c r="E29" s="165">
        <v>357789.68</v>
      </c>
      <c r="F29" s="165">
        <v>357789.68</v>
      </c>
      <c r="G29" s="165"/>
      <c r="H29" s="165"/>
      <c r="I29" s="165"/>
      <c r="J29" s="165"/>
    </row>
    <row r="30" ht="19.5" customHeight="1" spans="1:10">
      <c r="A30" s="163" t="s">
        <v>178</v>
      </c>
      <c r="B30" s="163"/>
      <c r="C30" s="163"/>
      <c r="D30" s="163"/>
      <c r="E30" s="163"/>
      <c r="F30" s="163"/>
      <c r="G30" s="163"/>
      <c r="H30" s="163"/>
      <c r="I30" s="163"/>
      <c r="J30" s="163"/>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32"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0" t="s">
        <v>179</v>
      </c>
    </row>
    <row r="2" ht="14.25" spans="9:9">
      <c r="I2" s="161" t="s">
        <v>180</v>
      </c>
    </row>
    <row r="3" ht="14.25" spans="1:9">
      <c r="A3" s="161" t="s">
        <v>2</v>
      </c>
      <c r="I3" s="161" t="s">
        <v>3</v>
      </c>
    </row>
    <row r="4" ht="19.5" customHeight="1" spans="1:9">
      <c r="A4" s="162" t="s">
        <v>181</v>
      </c>
      <c r="B4" s="162"/>
      <c r="C4" s="162"/>
      <c r="D4" s="162" t="s">
        <v>182</v>
      </c>
      <c r="E4" s="162"/>
      <c r="F4" s="162"/>
      <c r="G4" s="162"/>
      <c r="H4" s="162"/>
      <c r="I4" s="162"/>
    </row>
    <row r="5" ht="19.5" customHeight="1" spans="1:9">
      <c r="A5" s="168" t="s">
        <v>183</v>
      </c>
      <c r="B5" s="168" t="s">
        <v>7</v>
      </c>
      <c r="C5" s="168" t="s">
        <v>184</v>
      </c>
      <c r="D5" s="168" t="s">
        <v>185</v>
      </c>
      <c r="E5" s="168" t="s">
        <v>7</v>
      </c>
      <c r="F5" s="162" t="s">
        <v>129</v>
      </c>
      <c r="G5" s="168" t="s">
        <v>186</v>
      </c>
      <c r="H5" s="168" t="s">
        <v>187</v>
      </c>
      <c r="I5" s="168" t="s">
        <v>188</v>
      </c>
    </row>
    <row r="6" ht="19.5" customHeight="1" spans="1:9">
      <c r="A6" s="168"/>
      <c r="B6" s="168"/>
      <c r="C6" s="168"/>
      <c r="D6" s="168"/>
      <c r="E6" s="168"/>
      <c r="F6" s="162" t="s">
        <v>124</v>
      </c>
      <c r="G6" s="168" t="s">
        <v>186</v>
      </c>
      <c r="H6" s="168"/>
      <c r="I6" s="168"/>
    </row>
    <row r="7" ht="19.5" customHeight="1" spans="1:9">
      <c r="A7" s="162" t="s">
        <v>189</v>
      </c>
      <c r="B7" s="162"/>
      <c r="C7" s="162" t="s">
        <v>11</v>
      </c>
      <c r="D7" s="162" t="s">
        <v>189</v>
      </c>
      <c r="E7" s="162"/>
      <c r="F7" s="162" t="s">
        <v>12</v>
      </c>
      <c r="G7" s="162" t="s">
        <v>20</v>
      </c>
      <c r="H7" s="162" t="s">
        <v>24</v>
      </c>
      <c r="I7" s="162" t="s">
        <v>28</v>
      </c>
    </row>
    <row r="8" ht="19.5" customHeight="1" spans="1:9">
      <c r="A8" s="163" t="s">
        <v>190</v>
      </c>
      <c r="B8" s="162" t="s">
        <v>11</v>
      </c>
      <c r="C8" s="165">
        <v>6437262.57</v>
      </c>
      <c r="D8" s="163" t="s">
        <v>14</v>
      </c>
      <c r="E8" s="162" t="s">
        <v>22</v>
      </c>
      <c r="F8" s="165"/>
      <c r="G8" s="165"/>
      <c r="H8" s="165"/>
      <c r="I8" s="165"/>
    </row>
    <row r="9" ht="19.5" customHeight="1" spans="1:9">
      <c r="A9" s="163" t="s">
        <v>191</v>
      </c>
      <c r="B9" s="162" t="s">
        <v>12</v>
      </c>
      <c r="C9" s="165"/>
      <c r="D9" s="163" t="s">
        <v>17</v>
      </c>
      <c r="E9" s="162" t="s">
        <v>26</v>
      </c>
      <c r="F9" s="165"/>
      <c r="G9" s="165"/>
      <c r="H9" s="165"/>
      <c r="I9" s="165"/>
    </row>
    <row r="10" ht="19.5" customHeight="1" spans="1:9">
      <c r="A10" s="163" t="s">
        <v>192</v>
      </c>
      <c r="B10" s="162" t="s">
        <v>20</v>
      </c>
      <c r="C10" s="165"/>
      <c r="D10" s="163" t="s">
        <v>21</v>
      </c>
      <c r="E10" s="162" t="s">
        <v>30</v>
      </c>
      <c r="F10" s="165"/>
      <c r="G10" s="165"/>
      <c r="H10" s="165"/>
      <c r="I10" s="165"/>
    </row>
    <row r="11" ht="19.5" customHeight="1" spans="1:9">
      <c r="A11" s="163"/>
      <c r="B11" s="162" t="s">
        <v>24</v>
      </c>
      <c r="C11" s="176"/>
      <c r="D11" s="163" t="s">
        <v>25</v>
      </c>
      <c r="E11" s="162" t="s">
        <v>34</v>
      </c>
      <c r="F11" s="165"/>
      <c r="G11" s="165"/>
      <c r="H11" s="165"/>
      <c r="I11" s="165"/>
    </row>
    <row r="12" ht="19.5" customHeight="1" spans="1:9">
      <c r="A12" s="163"/>
      <c r="B12" s="162" t="s">
        <v>28</v>
      </c>
      <c r="C12" s="176"/>
      <c r="D12" s="163" t="s">
        <v>29</v>
      </c>
      <c r="E12" s="162" t="s">
        <v>38</v>
      </c>
      <c r="F12" s="165">
        <v>4139891.99</v>
      </c>
      <c r="G12" s="165">
        <v>4139891.99</v>
      </c>
      <c r="H12" s="165"/>
      <c r="I12" s="165"/>
    </row>
    <row r="13" ht="19.5" customHeight="1" spans="1:9">
      <c r="A13" s="163"/>
      <c r="B13" s="162" t="s">
        <v>32</v>
      </c>
      <c r="C13" s="176"/>
      <c r="D13" s="163" t="s">
        <v>33</v>
      </c>
      <c r="E13" s="162" t="s">
        <v>42</v>
      </c>
      <c r="F13" s="165"/>
      <c r="G13" s="165"/>
      <c r="H13" s="165"/>
      <c r="I13" s="165"/>
    </row>
    <row r="14" ht="19.5" customHeight="1" spans="1:9">
      <c r="A14" s="163"/>
      <c r="B14" s="162" t="s">
        <v>36</v>
      </c>
      <c r="C14" s="176"/>
      <c r="D14" s="163" t="s">
        <v>37</v>
      </c>
      <c r="E14" s="162" t="s">
        <v>45</v>
      </c>
      <c r="F14" s="165"/>
      <c r="G14" s="165"/>
      <c r="H14" s="165"/>
      <c r="I14" s="165"/>
    </row>
    <row r="15" ht="19.5" customHeight="1" spans="1:9">
      <c r="A15" s="163"/>
      <c r="B15" s="162" t="s">
        <v>40</v>
      </c>
      <c r="C15" s="176"/>
      <c r="D15" s="163" t="s">
        <v>41</v>
      </c>
      <c r="E15" s="162" t="s">
        <v>48</v>
      </c>
      <c r="F15" s="165">
        <v>1552614.47</v>
      </c>
      <c r="G15" s="165">
        <v>1552614.47</v>
      </c>
      <c r="H15" s="165"/>
      <c r="I15" s="165"/>
    </row>
    <row r="16" ht="19.5" customHeight="1" spans="1:9">
      <c r="A16" s="163"/>
      <c r="B16" s="162" t="s">
        <v>43</v>
      </c>
      <c r="C16" s="176"/>
      <c r="D16" s="163" t="s">
        <v>44</v>
      </c>
      <c r="E16" s="162" t="s">
        <v>51</v>
      </c>
      <c r="F16" s="165">
        <v>386966.43</v>
      </c>
      <c r="G16" s="165">
        <v>386966.43</v>
      </c>
      <c r="H16" s="165"/>
      <c r="I16" s="165"/>
    </row>
    <row r="17" ht="19.5" customHeight="1" spans="1:9">
      <c r="A17" s="163"/>
      <c r="B17" s="162" t="s">
        <v>46</v>
      </c>
      <c r="C17" s="176"/>
      <c r="D17" s="163" t="s">
        <v>47</v>
      </c>
      <c r="E17" s="162" t="s">
        <v>54</v>
      </c>
      <c r="F17" s="165"/>
      <c r="G17" s="165"/>
      <c r="H17" s="165"/>
      <c r="I17" s="165"/>
    </row>
    <row r="18" ht="19.5" customHeight="1" spans="1:9">
      <c r="A18" s="163"/>
      <c r="B18" s="162" t="s">
        <v>49</v>
      </c>
      <c r="C18" s="176"/>
      <c r="D18" s="163" t="s">
        <v>50</v>
      </c>
      <c r="E18" s="162" t="s">
        <v>57</v>
      </c>
      <c r="F18" s="165"/>
      <c r="G18" s="165"/>
      <c r="H18" s="165"/>
      <c r="I18" s="165"/>
    </row>
    <row r="19" ht="19.5" customHeight="1" spans="1:9">
      <c r="A19" s="163"/>
      <c r="B19" s="162" t="s">
        <v>52</v>
      </c>
      <c r="C19" s="176"/>
      <c r="D19" s="163" t="s">
        <v>53</v>
      </c>
      <c r="E19" s="162" t="s">
        <v>60</v>
      </c>
      <c r="F19" s="165"/>
      <c r="G19" s="165"/>
      <c r="H19" s="165"/>
      <c r="I19" s="165"/>
    </row>
    <row r="20" ht="19.5" customHeight="1" spans="1:9">
      <c r="A20" s="163"/>
      <c r="B20" s="162" t="s">
        <v>55</v>
      </c>
      <c r="C20" s="176"/>
      <c r="D20" s="163" t="s">
        <v>56</v>
      </c>
      <c r="E20" s="162" t="s">
        <v>63</v>
      </c>
      <c r="F20" s="165"/>
      <c r="G20" s="165"/>
      <c r="H20" s="165"/>
      <c r="I20" s="165"/>
    </row>
    <row r="21" ht="19.5" customHeight="1" spans="1:9">
      <c r="A21" s="163"/>
      <c r="B21" s="162" t="s">
        <v>58</v>
      </c>
      <c r="C21" s="176"/>
      <c r="D21" s="163" t="s">
        <v>59</v>
      </c>
      <c r="E21" s="162" t="s">
        <v>66</v>
      </c>
      <c r="F21" s="165"/>
      <c r="G21" s="165"/>
      <c r="H21" s="165"/>
      <c r="I21" s="165"/>
    </row>
    <row r="22" ht="19.5" customHeight="1" spans="1:9">
      <c r="A22" s="163"/>
      <c r="B22" s="162" t="s">
        <v>61</v>
      </c>
      <c r="C22" s="176"/>
      <c r="D22" s="163" t="s">
        <v>62</v>
      </c>
      <c r="E22" s="162" t="s">
        <v>69</v>
      </c>
      <c r="F22" s="165"/>
      <c r="G22" s="165"/>
      <c r="H22" s="165"/>
      <c r="I22" s="165"/>
    </row>
    <row r="23" ht="19.5" customHeight="1" spans="1:9">
      <c r="A23" s="163"/>
      <c r="B23" s="162" t="s">
        <v>64</v>
      </c>
      <c r="C23" s="176"/>
      <c r="D23" s="163" t="s">
        <v>65</v>
      </c>
      <c r="E23" s="162" t="s">
        <v>72</v>
      </c>
      <c r="F23" s="165"/>
      <c r="G23" s="165"/>
      <c r="H23" s="165"/>
      <c r="I23" s="165"/>
    </row>
    <row r="24" ht="19.5" customHeight="1" spans="1:9">
      <c r="A24" s="163"/>
      <c r="B24" s="162" t="s">
        <v>67</v>
      </c>
      <c r="C24" s="176"/>
      <c r="D24" s="163" t="s">
        <v>68</v>
      </c>
      <c r="E24" s="162" t="s">
        <v>75</v>
      </c>
      <c r="F24" s="165"/>
      <c r="G24" s="165"/>
      <c r="H24" s="165"/>
      <c r="I24" s="165"/>
    </row>
    <row r="25" ht="19.5" customHeight="1" spans="1:9">
      <c r="A25" s="163"/>
      <c r="B25" s="162" t="s">
        <v>70</v>
      </c>
      <c r="C25" s="176"/>
      <c r="D25" s="163" t="s">
        <v>71</v>
      </c>
      <c r="E25" s="162" t="s">
        <v>78</v>
      </c>
      <c r="F25" s="165"/>
      <c r="G25" s="165"/>
      <c r="H25" s="165"/>
      <c r="I25" s="165"/>
    </row>
    <row r="26" ht="19.5" customHeight="1" spans="1:9">
      <c r="A26" s="163"/>
      <c r="B26" s="162" t="s">
        <v>73</v>
      </c>
      <c r="C26" s="176"/>
      <c r="D26" s="163" t="s">
        <v>74</v>
      </c>
      <c r="E26" s="162" t="s">
        <v>81</v>
      </c>
      <c r="F26" s="165">
        <v>357789.68</v>
      </c>
      <c r="G26" s="165">
        <v>357789.68</v>
      </c>
      <c r="H26" s="165"/>
      <c r="I26" s="165"/>
    </row>
    <row r="27" ht="19.5" customHeight="1" spans="1:9">
      <c r="A27" s="163"/>
      <c r="B27" s="162" t="s">
        <v>76</v>
      </c>
      <c r="C27" s="176"/>
      <c r="D27" s="163" t="s">
        <v>77</v>
      </c>
      <c r="E27" s="162" t="s">
        <v>84</v>
      </c>
      <c r="F27" s="165"/>
      <c r="G27" s="165"/>
      <c r="H27" s="165"/>
      <c r="I27" s="165"/>
    </row>
    <row r="28" ht="19.5" customHeight="1" spans="1:9">
      <c r="A28" s="163"/>
      <c r="B28" s="162" t="s">
        <v>79</v>
      </c>
      <c r="C28" s="176"/>
      <c r="D28" s="163" t="s">
        <v>80</v>
      </c>
      <c r="E28" s="162" t="s">
        <v>87</v>
      </c>
      <c r="F28" s="165"/>
      <c r="G28" s="165"/>
      <c r="H28" s="165"/>
      <c r="I28" s="165"/>
    </row>
    <row r="29" ht="19.5" customHeight="1" spans="1:9">
      <c r="A29" s="163"/>
      <c r="B29" s="162" t="s">
        <v>82</v>
      </c>
      <c r="C29" s="176"/>
      <c r="D29" s="163" t="s">
        <v>83</v>
      </c>
      <c r="E29" s="162" t="s">
        <v>90</v>
      </c>
      <c r="F29" s="165"/>
      <c r="G29" s="165"/>
      <c r="H29" s="165"/>
      <c r="I29" s="165"/>
    </row>
    <row r="30" ht="19.5" customHeight="1" spans="1:9">
      <c r="A30" s="163"/>
      <c r="B30" s="162" t="s">
        <v>85</v>
      </c>
      <c r="C30" s="176"/>
      <c r="D30" s="163" t="s">
        <v>86</v>
      </c>
      <c r="E30" s="162" t="s">
        <v>93</v>
      </c>
      <c r="F30" s="165"/>
      <c r="G30" s="165"/>
      <c r="H30" s="165"/>
      <c r="I30" s="165"/>
    </row>
    <row r="31" ht="19.5" customHeight="1" spans="1:9">
      <c r="A31" s="163"/>
      <c r="B31" s="162" t="s">
        <v>88</v>
      </c>
      <c r="C31" s="176"/>
      <c r="D31" s="163" t="s">
        <v>89</v>
      </c>
      <c r="E31" s="162" t="s">
        <v>96</v>
      </c>
      <c r="F31" s="165"/>
      <c r="G31" s="165"/>
      <c r="H31" s="165"/>
      <c r="I31" s="165"/>
    </row>
    <row r="32" ht="19.5" customHeight="1" spans="1:9">
      <c r="A32" s="163"/>
      <c r="B32" s="162" t="s">
        <v>91</v>
      </c>
      <c r="C32" s="176"/>
      <c r="D32" s="163" t="s">
        <v>92</v>
      </c>
      <c r="E32" s="162" t="s">
        <v>100</v>
      </c>
      <c r="F32" s="165"/>
      <c r="G32" s="165"/>
      <c r="H32" s="165"/>
      <c r="I32" s="165"/>
    </row>
    <row r="33" ht="19.5" customHeight="1" spans="1:9">
      <c r="A33" s="163"/>
      <c r="B33" s="162" t="s">
        <v>94</v>
      </c>
      <c r="C33" s="176"/>
      <c r="D33" s="163" t="s">
        <v>95</v>
      </c>
      <c r="E33" s="162" t="s">
        <v>104</v>
      </c>
      <c r="F33" s="165"/>
      <c r="G33" s="165"/>
      <c r="H33" s="165"/>
      <c r="I33" s="165"/>
    </row>
    <row r="34" ht="19.5" customHeight="1" spans="1:9">
      <c r="A34" s="162" t="s">
        <v>97</v>
      </c>
      <c r="B34" s="162" t="s">
        <v>98</v>
      </c>
      <c r="C34" s="165">
        <v>6437262.57</v>
      </c>
      <c r="D34" s="162" t="s">
        <v>99</v>
      </c>
      <c r="E34" s="162" t="s">
        <v>108</v>
      </c>
      <c r="F34" s="165">
        <v>6437262.57</v>
      </c>
      <c r="G34" s="165">
        <v>6437262.57</v>
      </c>
      <c r="H34" s="165"/>
      <c r="I34" s="165"/>
    </row>
    <row r="35" ht="19.5" customHeight="1" spans="1:9">
      <c r="A35" s="163" t="s">
        <v>193</v>
      </c>
      <c r="B35" s="162" t="s">
        <v>102</v>
      </c>
      <c r="C35" s="165">
        <v>0</v>
      </c>
      <c r="D35" s="163" t="s">
        <v>194</v>
      </c>
      <c r="E35" s="162" t="s">
        <v>111</v>
      </c>
      <c r="F35" s="165">
        <v>0</v>
      </c>
      <c r="G35" s="165">
        <v>0</v>
      </c>
      <c r="H35" s="165"/>
      <c r="I35" s="165"/>
    </row>
    <row r="36" ht="19.5" customHeight="1" spans="1:9">
      <c r="A36" s="163" t="s">
        <v>190</v>
      </c>
      <c r="B36" s="162" t="s">
        <v>106</v>
      </c>
      <c r="C36" s="165">
        <v>0</v>
      </c>
      <c r="D36" s="163"/>
      <c r="E36" s="162" t="s">
        <v>195</v>
      </c>
      <c r="F36" s="176"/>
      <c r="G36" s="176"/>
      <c r="H36" s="176"/>
      <c r="I36" s="176"/>
    </row>
    <row r="37" ht="19.5" customHeight="1" spans="1:9">
      <c r="A37" s="163" t="s">
        <v>191</v>
      </c>
      <c r="B37" s="162" t="s">
        <v>110</v>
      </c>
      <c r="C37" s="165"/>
      <c r="D37" s="162"/>
      <c r="E37" s="162" t="s">
        <v>196</v>
      </c>
      <c r="F37" s="176"/>
      <c r="G37" s="176"/>
      <c r="H37" s="176"/>
      <c r="I37" s="176"/>
    </row>
    <row r="38" ht="19.5" customHeight="1" spans="1:9">
      <c r="A38" s="163" t="s">
        <v>192</v>
      </c>
      <c r="B38" s="162" t="s">
        <v>15</v>
      </c>
      <c r="C38" s="165"/>
      <c r="D38" s="163"/>
      <c r="E38" s="162" t="s">
        <v>197</v>
      </c>
      <c r="F38" s="176"/>
      <c r="G38" s="176"/>
      <c r="H38" s="176"/>
      <c r="I38" s="176"/>
    </row>
    <row r="39" ht="19.5" customHeight="1" spans="1:9">
      <c r="A39" s="162" t="s">
        <v>109</v>
      </c>
      <c r="B39" s="162" t="s">
        <v>18</v>
      </c>
      <c r="C39" s="165">
        <v>6437262.57</v>
      </c>
      <c r="D39" s="162" t="s">
        <v>109</v>
      </c>
      <c r="E39" s="162" t="s">
        <v>198</v>
      </c>
      <c r="F39" s="165">
        <v>6437262.57</v>
      </c>
      <c r="G39" s="165">
        <v>6437262.57</v>
      </c>
      <c r="H39" s="165"/>
      <c r="I39" s="165"/>
    </row>
    <row r="40" ht="19.5" customHeight="1" spans="1:9">
      <c r="A40" s="163" t="s">
        <v>199</v>
      </c>
      <c r="B40" s="163"/>
      <c r="C40" s="163"/>
      <c r="D40" s="163"/>
      <c r="E40" s="163"/>
      <c r="F40" s="163"/>
      <c r="G40" s="163"/>
      <c r="H40" s="163"/>
      <c r="I40" s="16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0"/>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0" t="s">
        <v>200</v>
      </c>
    </row>
    <row r="2" ht="14.25" spans="20:20">
      <c r="T2" s="161" t="s">
        <v>201</v>
      </c>
    </row>
    <row r="3" ht="14.25" spans="1:20">
      <c r="A3" s="161" t="s">
        <v>2</v>
      </c>
      <c r="T3" s="161" t="s">
        <v>3</v>
      </c>
    </row>
    <row r="4" ht="19.5" customHeight="1" spans="1:20">
      <c r="A4" s="168" t="s">
        <v>6</v>
      </c>
      <c r="B4" s="168"/>
      <c r="C4" s="168"/>
      <c r="D4" s="168"/>
      <c r="E4" s="168" t="s">
        <v>202</v>
      </c>
      <c r="F4" s="168"/>
      <c r="G4" s="168"/>
      <c r="H4" s="168" t="s">
        <v>203</v>
      </c>
      <c r="I4" s="168"/>
      <c r="J4" s="168"/>
      <c r="K4" s="168" t="s">
        <v>204</v>
      </c>
      <c r="L4" s="168"/>
      <c r="M4" s="168"/>
      <c r="N4" s="168"/>
      <c r="O4" s="168"/>
      <c r="P4" s="168" t="s">
        <v>107</v>
      </c>
      <c r="Q4" s="168"/>
      <c r="R4" s="168"/>
      <c r="S4" s="168"/>
      <c r="T4" s="168"/>
    </row>
    <row r="5" ht="19.5" customHeight="1" spans="1:20">
      <c r="A5" s="168" t="s">
        <v>122</v>
      </c>
      <c r="B5" s="168"/>
      <c r="C5" s="168"/>
      <c r="D5" s="168" t="s">
        <v>123</v>
      </c>
      <c r="E5" s="168" t="s">
        <v>129</v>
      </c>
      <c r="F5" s="168" t="s">
        <v>205</v>
      </c>
      <c r="G5" s="168" t="s">
        <v>206</v>
      </c>
      <c r="H5" s="168" t="s">
        <v>129</v>
      </c>
      <c r="I5" s="168" t="s">
        <v>173</v>
      </c>
      <c r="J5" s="168" t="s">
        <v>174</v>
      </c>
      <c r="K5" s="168" t="s">
        <v>129</v>
      </c>
      <c r="L5" s="168" t="s">
        <v>173</v>
      </c>
      <c r="M5" s="168"/>
      <c r="N5" s="168" t="s">
        <v>173</v>
      </c>
      <c r="O5" s="168" t="s">
        <v>174</v>
      </c>
      <c r="P5" s="168" t="s">
        <v>129</v>
      </c>
      <c r="Q5" s="168" t="s">
        <v>205</v>
      </c>
      <c r="R5" s="168" t="s">
        <v>206</v>
      </c>
      <c r="S5" s="168" t="s">
        <v>206</v>
      </c>
      <c r="T5" s="168"/>
    </row>
    <row r="6" ht="19.5" customHeight="1" spans="1:20">
      <c r="A6" s="168"/>
      <c r="B6" s="168"/>
      <c r="C6" s="168"/>
      <c r="D6" s="168"/>
      <c r="E6" s="168"/>
      <c r="F6" s="168"/>
      <c r="G6" s="168" t="s">
        <v>124</v>
      </c>
      <c r="H6" s="168"/>
      <c r="I6" s="168" t="s">
        <v>207</v>
      </c>
      <c r="J6" s="168" t="s">
        <v>124</v>
      </c>
      <c r="K6" s="168"/>
      <c r="L6" s="168" t="s">
        <v>124</v>
      </c>
      <c r="M6" s="168" t="s">
        <v>208</v>
      </c>
      <c r="N6" s="168" t="s">
        <v>207</v>
      </c>
      <c r="O6" s="168" t="s">
        <v>124</v>
      </c>
      <c r="P6" s="168"/>
      <c r="Q6" s="168"/>
      <c r="R6" s="168" t="s">
        <v>124</v>
      </c>
      <c r="S6" s="168" t="s">
        <v>209</v>
      </c>
      <c r="T6" s="168" t="s">
        <v>210</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126</v>
      </c>
      <c r="B8" s="168" t="s">
        <v>127</v>
      </c>
      <c r="C8" s="168" t="s">
        <v>128</v>
      </c>
      <c r="D8" s="168" t="s">
        <v>10</v>
      </c>
      <c r="E8" s="162" t="s">
        <v>11</v>
      </c>
      <c r="F8" s="162" t="s">
        <v>12</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ht="19.5" customHeight="1" spans="1:20">
      <c r="A9" s="168"/>
      <c r="B9" s="168"/>
      <c r="C9" s="168"/>
      <c r="D9" s="168" t="s">
        <v>129</v>
      </c>
      <c r="E9" s="177">
        <v>0</v>
      </c>
      <c r="F9" s="165">
        <v>0</v>
      </c>
      <c r="G9" s="165">
        <v>0</v>
      </c>
      <c r="H9" s="165">
        <v>6437262.57</v>
      </c>
      <c r="I9" s="165">
        <v>6006130.76</v>
      </c>
      <c r="J9" s="165">
        <v>431131.81</v>
      </c>
      <c r="K9" s="165">
        <v>6437262.57</v>
      </c>
      <c r="L9" s="165">
        <v>6006130.76</v>
      </c>
      <c r="M9" s="165">
        <v>5805299.17</v>
      </c>
      <c r="N9" s="165">
        <v>200831.59</v>
      </c>
      <c r="O9" s="165">
        <v>431131.81</v>
      </c>
      <c r="P9" s="165">
        <v>0</v>
      </c>
      <c r="Q9" s="165">
        <v>0</v>
      </c>
      <c r="R9" s="165">
        <v>0</v>
      </c>
      <c r="S9" s="165">
        <v>0</v>
      </c>
      <c r="T9" s="165">
        <v>0</v>
      </c>
    </row>
    <row r="10" ht="19.5" customHeight="1" spans="1:20">
      <c r="A10" s="163" t="s">
        <v>130</v>
      </c>
      <c r="B10" s="163"/>
      <c r="C10" s="163"/>
      <c r="D10" s="163" t="s">
        <v>131</v>
      </c>
      <c r="E10" s="165">
        <v>0</v>
      </c>
      <c r="F10" s="165">
        <v>0</v>
      </c>
      <c r="G10" s="165">
        <v>0</v>
      </c>
      <c r="H10" s="165">
        <v>4139891.99</v>
      </c>
      <c r="I10" s="165">
        <v>3708760.18</v>
      </c>
      <c r="J10" s="165">
        <v>431131.81</v>
      </c>
      <c r="K10" s="165">
        <v>4139891.99</v>
      </c>
      <c r="L10" s="165">
        <v>3708760.18</v>
      </c>
      <c r="M10" s="165">
        <v>3513028.59</v>
      </c>
      <c r="N10" s="165">
        <v>195731.59</v>
      </c>
      <c r="O10" s="165">
        <v>431131.81</v>
      </c>
      <c r="P10" s="165">
        <v>0</v>
      </c>
      <c r="Q10" s="165">
        <v>0</v>
      </c>
      <c r="R10" s="165">
        <v>0</v>
      </c>
      <c r="S10" s="165">
        <v>0</v>
      </c>
      <c r="T10" s="165">
        <v>0</v>
      </c>
    </row>
    <row r="11" ht="19.5" customHeight="1" spans="1:20">
      <c r="A11" s="163" t="s">
        <v>132</v>
      </c>
      <c r="B11" s="163"/>
      <c r="C11" s="163"/>
      <c r="D11" s="163" t="s">
        <v>133</v>
      </c>
      <c r="E11" s="165">
        <v>0</v>
      </c>
      <c r="F11" s="165">
        <v>0</v>
      </c>
      <c r="G11" s="165">
        <v>0</v>
      </c>
      <c r="H11" s="165">
        <v>26207.27</v>
      </c>
      <c r="I11" s="165"/>
      <c r="J11" s="165">
        <v>26207.27</v>
      </c>
      <c r="K11" s="165">
        <v>26207.27</v>
      </c>
      <c r="L11" s="165"/>
      <c r="M11" s="165"/>
      <c r="N11" s="165"/>
      <c r="O11" s="165">
        <v>26207.27</v>
      </c>
      <c r="P11" s="165">
        <v>0</v>
      </c>
      <c r="Q11" s="165">
        <v>0</v>
      </c>
      <c r="R11" s="165">
        <v>0</v>
      </c>
      <c r="S11" s="165">
        <v>0</v>
      </c>
      <c r="T11" s="165">
        <v>0</v>
      </c>
    </row>
    <row r="12" ht="19.5" customHeight="1" spans="1:20">
      <c r="A12" s="163" t="s">
        <v>134</v>
      </c>
      <c r="B12" s="163"/>
      <c r="C12" s="163"/>
      <c r="D12" s="163" t="s">
        <v>135</v>
      </c>
      <c r="E12" s="165">
        <v>0</v>
      </c>
      <c r="F12" s="165">
        <v>0</v>
      </c>
      <c r="G12" s="165">
        <v>0</v>
      </c>
      <c r="H12" s="165">
        <v>26207.27</v>
      </c>
      <c r="I12" s="165"/>
      <c r="J12" s="165">
        <v>26207.27</v>
      </c>
      <c r="K12" s="165">
        <v>26207.27</v>
      </c>
      <c r="L12" s="165"/>
      <c r="M12" s="165"/>
      <c r="N12" s="165"/>
      <c r="O12" s="165">
        <v>26207.27</v>
      </c>
      <c r="P12" s="165">
        <v>0</v>
      </c>
      <c r="Q12" s="165">
        <v>0</v>
      </c>
      <c r="R12" s="165">
        <v>0</v>
      </c>
      <c r="S12" s="165">
        <v>0</v>
      </c>
      <c r="T12" s="165">
        <v>0</v>
      </c>
    </row>
    <row r="13" ht="19.5" customHeight="1" spans="1:20">
      <c r="A13" s="163" t="s">
        <v>136</v>
      </c>
      <c r="B13" s="163"/>
      <c r="C13" s="163"/>
      <c r="D13" s="163" t="s">
        <v>137</v>
      </c>
      <c r="E13" s="165">
        <v>0</v>
      </c>
      <c r="F13" s="165">
        <v>0</v>
      </c>
      <c r="G13" s="165">
        <v>0</v>
      </c>
      <c r="H13" s="165">
        <v>4113684.72</v>
      </c>
      <c r="I13" s="165">
        <v>3708760.18</v>
      </c>
      <c r="J13" s="165">
        <v>404924.54</v>
      </c>
      <c r="K13" s="165">
        <v>4113684.72</v>
      </c>
      <c r="L13" s="165">
        <v>3708760.18</v>
      </c>
      <c r="M13" s="165">
        <v>3513028.59</v>
      </c>
      <c r="N13" s="165">
        <v>195731.59</v>
      </c>
      <c r="O13" s="165">
        <v>404924.54</v>
      </c>
      <c r="P13" s="165">
        <v>0</v>
      </c>
      <c r="Q13" s="165">
        <v>0</v>
      </c>
      <c r="R13" s="165">
        <v>0</v>
      </c>
      <c r="S13" s="165">
        <v>0</v>
      </c>
      <c r="T13" s="165">
        <v>0</v>
      </c>
    </row>
    <row r="14" ht="19.5" customHeight="1" spans="1:20">
      <c r="A14" s="163" t="s">
        <v>138</v>
      </c>
      <c r="B14" s="163"/>
      <c r="C14" s="163"/>
      <c r="D14" s="163" t="s">
        <v>139</v>
      </c>
      <c r="E14" s="165">
        <v>0</v>
      </c>
      <c r="F14" s="165">
        <v>0</v>
      </c>
      <c r="G14" s="165">
        <v>0</v>
      </c>
      <c r="H14" s="165">
        <v>4113684.72</v>
      </c>
      <c r="I14" s="165">
        <v>3708760.18</v>
      </c>
      <c r="J14" s="165">
        <v>404924.54</v>
      </c>
      <c r="K14" s="165">
        <v>4113684.72</v>
      </c>
      <c r="L14" s="165">
        <v>3708760.18</v>
      </c>
      <c r="M14" s="165">
        <v>3513028.59</v>
      </c>
      <c r="N14" s="165">
        <v>195731.59</v>
      </c>
      <c r="O14" s="165">
        <v>404924.54</v>
      </c>
      <c r="P14" s="165">
        <v>0</v>
      </c>
      <c r="Q14" s="165">
        <v>0</v>
      </c>
      <c r="R14" s="165">
        <v>0</v>
      </c>
      <c r="S14" s="165">
        <v>0</v>
      </c>
      <c r="T14" s="165">
        <v>0</v>
      </c>
    </row>
    <row r="15" ht="19.5" customHeight="1" spans="1:20">
      <c r="A15" s="163" t="s">
        <v>140</v>
      </c>
      <c r="B15" s="163"/>
      <c r="C15" s="163"/>
      <c r="D15" s="163" t="s">
        <v>141</v>
      </c>
      <c r="E15" s="165">
        <v>0</v>
      </c>
      <c r="F15" s="165">
        <v>0</v>
      </c>
      <c r="G15" s="165">
        <v>0</v>
      </c>
      <c r="H15" s="165">
        <v>1552614.47</v>
      </c>
      <c r="I15" s="165">
        <v>1552614.47</v>
      </c>
      <c r="J15" s="165">
        <v>0</v>
      </c>
      <c r="K15" s="165">
        <v>1552614.47</v>
      </c>
      <c r="L15" s="165">
        <v>1552614.47</v>
      </c>
      <c r="M15" s="165">
        <v>1547514.47</v>
      </c>
      <c r="N15" s="165">
        <v>5100</v>
      </c>
      <c r="O15" s="165"/>
      <c r="P15" s="165">
        <v>0</v>
      </c>
      <c r="Q15" s="165">
        <v>0</v>
      </c>
      <c r="R15" s="165">
        <v>0</v>
      </c>
      <c r="S15" s="165">
        <v>0</v>
      </c>
      <c r="T15" s="165">
        <v>0</v>
      </c>
    </row>
    <row r="16" ht="19.5" customHeight="1" spans="1:20">
      <c r="A16" s="163" t="s">
        <v>142</v>
      </c>
      <c r="B16" s="163"/>
      <c r="C16" s="163"/>
      <c r="D16" s="163" t="s">
        <v>143</v>
      </c>
      <c r="E16" s="165">
        <v>0</v>
      </c>
      <c r="F16" s="165">
        <v>0</v>
      </c>
      <c r="G16" s="165">
        <v>0</v>
      </c>
      <c r="H16" s="165">
        <v>1485392.87</v>
      </c>
      <c r="I16" s="165">
        <v>1485392.87</v>
      </c>
      <c r="J16" s="165">
        <v>0</v>
      </c>
      <c r="K16" s="165">
        <v>1485392.87</v>
      </c>
      <c r="L16" s="165">
        <v>1485392.87</v>
      </c>
      <c r="M16" s="165">
        <v>1480292.87</v>
      </c>
      <c r="N16" s="165">
        <v>5100</v>
      </c>
      <c r="O16" s="165"/>
      <c r="P16" s="165">
        <v>0</v>
      </c>
      <c r="Q16" s="165">
        <v>0</v>
      </c>
      <c r="R16" s="165">
        <v>0</v>
      </c>
      <c r="S16" s="165">
        <v>0</v>
      </c>
      <c r="T16" s="165">
        <v>0</v>
      </c>
    </row>
    <row r="17" ht="19.5" customHeight="1" spans="1:20">
      <c r="A17" s="163" t="s">
        <v>144</v>
      </c>
      <c r="B17" s="163"/>
      <c r="C17" s="163"/>
      <c r="D17" s="163" t="s">
        <v>145</v>
      </c>
      <c r="E17" s="165">
        <v>0</v>
      </c>
      <c r="F17" s="165">
        <v>0</v>
      </c>
      <c r="G17" s="165">
        <v>0</v>
      </c>
      <c r="H17" s="165">
        <v>364140</v>
      </c>
      <c r="I17" s="165">
        <v>364140</v>
      </c>
      <c r="J17" s="165">
        <v>0</v>
      </c>
      <c r="K17" s="165">
        <v>364140</v>
      </c>
      <c r="L17" s="165">
        <v>364140</v>
      </c>
      <c r="M17" s="165">
        <v>359040</v>
      </c>
      <c r="N17" s="165">
        <v>5100</v>
      </c>
      <c r="O17" s="165"/>
      <c r="P17" s="165">
        <v>0</v>
      </c>
      <c r="Q17" s="165">
        <v>0</v>
      </c>
      <c r="R17" s="165">
        <v>0</v>
      </c>
      <c r="S17" s="165">
        <v>0</v>
      </c>
      <c r="T17" s="165">
        <v>0</v>
      </c>
    </row>
    <row r="18" ht="19.5" customHeight="1" spans="1:20">
      <c r="A18" s="163" t="s">
        <v>146</v>
      </c>
      <c r="B18" s="163"/>
      <c r="C18" s="163"/>
      <c r="D18" s="163" t="s">
        <v>147</v>
      </c>
      <c r="E18" s="165">
        <v>0</v>
      </c>
      <c r="F18" s="165">
        <v>0</v>
      </c>
      <c r="G18" s="165">
        <v>0</v>
      </c>
      <c r="H18" s="165">
        <v>541280.8</v>
      </c>
      <c r="I18" s="165">
        <v>541280.8</v>
      </c>
      <c r="J18" s="165">
        <v>0</v>
      </c>
      <c r="K18" s="165">
        <v>541280.8</v>
      </c>
      <c r="L18" s="165">
        <v>541280.8</v>
      </c>
      <c r="M18" s="165">
        <v>541280.8</v>
      </c>
      <c r="N18" s="165">
        <v>0</v>
      </c>
      <c r="O18" s="165"/>
      <c r="P18" s="165">
        <v>0</v>
      </c>
      <c r="Q18" s="165">
        <v>0</v>
      </c>
      <c r="R18" s="165">
        <v>0</v>
      </c>
      <c r="S18" s="165">
        <v>0</v>
      </c>
      <c r="T18" s="165">
        <v>0</v>
      </c>
    </row>
    <row r="19" ht="19.5" customHeight="1" spans="1:20">
      <c r="A19" s="163" t="s">
        <v>148</v>
      </c>
      <c r="B19" s="163"/>
      <c r="C19" s="163"/>
      <c r="D19" s="163" t="s">
        <v>149</v>
      </c>
      <c r="E19" s="165">
        <v>0</v>
      </c>
      <c r="F19" s="165">
        <v>0</v>
      </c>
      <c r="G19" s="165">
        <v>0</v>
      </c>
      <c r="H19" s="165">
        <v>579972.07</v>
      </c>
      <c r="I19" s="165">
        <v>579972.07</v>
      </c>
      <c r="J19" s="165">
        <v>0</v>
      </c>
      <c r="K19" s="165">
        <v>579972.07</v>
      </c>
      <c r="L19" s="165">
        <v>579972.07</v>
      </c>
      <c r="M19" s="165">
        <v>579972.07</v>
      </c>
      <c r="N19" s="165">
        <v>0</v>
      </c>
      <c r="O19" s="165"/>
      <c r="P19" s="165">
        <v>0</v>
      </c>
      <c r="Q19" s="165">
        <v>0</v>
      </c>
      <c r="R19" s="165">
        <v>0</v>
      </c>
      <c r="S19" s="165">
        <v>0</v>
      </c>
      <c r="T19" s="165">
        <v>0</v>
      </c>
    </row>
    <row r="20" ht="19.5" customHeight="1" spans="1:20">
      <c r="A20" s="163" t="s">
        <v>150</v>
      </c>
      <c r="B20" s="163"/>
      <c r="C20" s="163"/>
      <c r="D20" s="163" t="s">
        <v>151</v>
      </c>
      <c r="E20" s="165">
        <v>0</v>
      </c>
      <c r="F20" s="165">
        <v>0</v>
      </c>
      <c r="G20" s="165">
        <v>0</v>
      </c>
      <c r="H20" s="165">
        <v>67221.6</v>
      </c>
      <c r="I20" s="165">
        <v>67221.6</v>
      </c>
      <c r="J20" s="165">
        <v>0</v>
      </c>
      <c r="K20" s="165">
        <v>67221.6</v>
      </c>
      <c r="L20" s="165">
        <v>67221.6</v>
      </c>
      <c r="M20" s="165">
        <v>67221.6</v>
      </c>
      <c r="N20" s="165">
        <v>0</v>
      </c>
      <c r="O20" s="165"/>
      <c r="P20" s="165">
        <v>0</v>
      </c>
      <c r="Q20" s="165">
        <v>0</v>
      </c>
      <c r="R20" s="165">
        <v>0</v>
      </c>
      <c r="S20" s="165">
        <v>0</v>
      </c>
      <c r="T20" s="165">
        <v>0</v>
      </c>
    </row>
    <row r="21" ht="19.5" customHeight="1" spans="1:20">
      <c r="A21" s="163" t="s">
        <v>152</v>
      </c>
      <c r="B21" s="163"/>
      <c r="C21" s="163"/>
      <c r="D21" s="163" t="s">
        <v>153</v>
      </c>
      <c r="E21" s="165">
        <v>0</v>
      </c>
      <c r="F21" s="165">
        <v>0</v>
      </c>
      <c r="G21" s="165">
        <v>0</v>
      </c>
      <c r="H21" s="165">
        <v>67221.6</v>
      </c>
      <c r="I21" s="165">
        <v>67221.6</v>
      </c>
      <c r="J21" s="165">
        <v>0</v>
      </c>
      <c r="K21" s="165">
        <v>67221.6</v>
      </c>
      <c r="L21" s="165">
        <v>67221.6</v>
      </c>
      <c r="M21" s="165">
        <v>67221.6</v>
      </c>
      <c r="N21" s="165">
        <v>0</v>
      </c>
      <c r="O21" s="165"/>
      <c r="P21" s="165">
        <v>0</v>
      </c>
      <c r="Q21" s="165">
        <v>0</v>
      </c>
      <c r="R21" s="165">
        <v>0</v>
      </c>
      <c r="S21" s="165">
        <v>0</v>
      </c>
      <c r="T21" s="165">
        <v>0</v>
      </c>
    </row>
    <row r="22" ht="19.5" customHeight="1" spans="1:20">
      <c r="A22" s="163" t="s">
        <v>154</v>
      </c>
      <c r="B22" s="163"/>
      <c r="C22" s="163"/>
      <c r="D22" s="163" t="s">
        <v>155</v>
      </c>
      <c r="E22" s="165">
        <v>0</v>
      </c>
      <c r="F22" s="165">
        <v>0</v>
      </c>
      <c r="G22" s="165">
        <v>0</v>
      </c>
      <c r="H22" s="165">
        <v>386966.43</v>
      </c>
      <c r="I22" s="165">
        <v>386966.43</v>
      </c>
      <c r="J22" s="165">
        <v>0</v>
      </c>
      <c r="K22" s="165">
        <v>386966.43</v>
      </c>
      <c r="L22" s="165">
        <v>386966.43</v>
      </c>
      <c r="M22" s="165">
        <v>386966.43</v>
      </c>
      <c r="N22" s="165">
        <v>0</v>
      </c>
      <c r="O22" s="165"/>
      <c r="P22" s="165">
        <v>0</v>
      </c>
      <c r="Q22" s="165">
        <v>0</v>
      </c>
      <c r="R22" s="165">
        <v>0</v>
      </c>
      <c r="S22" s="165">
        <v>0</v>
      </c>
      <c r="T22" s="165">
        <v>0</v>
      </c>
    </row>
    <row r="23" ht="19.5" customHeight="1" spans="1:20">
      <c r="A23" s="163" t="s">
        <v>156</v>
      </c>
      <c r="B23" s="163"/>
      <c r="C23" s="163"/>
      <c r="D23" s="163" t="s">
        <v>157</v>
      </c>
      <c r="E23" s="165">
        <v>0</v>
      </c>
      <c r="F23" s="165">
        <v>0</v>
      </c>
      <c r="G23" s="165">
        <v>0</v>
      </c>
      <c r="H23" s="165">
        <v>386966.43</v>
      </c>
      <c r="I23" s="165">
        <v>386966.43</v>
      </c>
      <c r="J23" s="165">
        <v>0</v>
      </c>
      <c r="K23" s="165">
        <v>386966.43</v>
      </c>
      <c r="L23" s="165">
        <v>386966.43</v>
      </c>
      <c r="M23" s="165">
        <v>386966.43</v>
      </c>
      <c r="N23" s="165">
        <v>0</v>
      </c>
      <c r="O23" s="165"/>
      <c r="P23" s="165">
        <v>0</v>
      </c>
      <c r="Q23" s="165">
        <v>0</v>
      </c>
      <c r="R23" s="165">
        <v>0</v>
      </c>
      <c r="S23" s="165">
        <v>0</v>
      </c>
      <c r="T23" s="165">
        <v>0</v>
      </c>
    </row>
    <row r="24" ht="19.5" customHeight="1" spans="1:20">
      <c r="A24" s="163" t="s">
        <v>158</v>
      </c>
      <c r="B24" s="163"/>
      <c r="C24" s="163"/>
      <c r="D24" s="163" t="s">
        <v>159</v>
      </c>
      <c r="E24" s="165">
        <v>0</v>
      </c>
      <c r="F24" s="165">
        <v>0</v>
      </c>
      <c r="G24" s="165">
        <v>0</v>
      </c>
      <c r="H24" s="165">
        <v>193765.41</v>
      </c>
      <c r="I24" s="165">
        <v>193765.41</v>
      </c>
      <c r="J24" s="165">
        <v>0</v>
      </c>
      <c r="K24" s="165">
        <v>193765.41</v>
      </c>
      <c r="L24" s="165">
        <v>193765.41</v>
      </c>
      <c r="M24" s="165">
        <v>193765.41</v>
      </c>
      <c r="N24" s="165">
        <v>0</v>
      </c>
      <c r="O24" s="165"/>
      <c r="P24" s="165">
        <v>0</v>
      </c>
      <c r="Q24" s="165">
        <v>0</v>
      </c>
      <c r="R24" s="165">
        <v>0</v>
      </c>
      <c r="S24" s="165">
        <v>0</v>
      </c>
      <c r="T24" s="165">
        <v>0</v>
      </c>
    </row>
    <row r="25" ht="19.5" customHeight="1" spans="1:20">
      <c r="A25" s="163" t="s">
        <v>160</v>
      </c>
      <c r="B25" s="163"/>
      <c r="C25" s="163"/>
      <c r="D25" s="163" t="s">
        <v>161</v>
      </c>
      <c r="E25" s="165">
        <v>0</v>
      </c>
      <c r="F25" s="165">
        <v>0</v>
      </c>
      <c r="G25" s="165">
        <v>0</v>
      </c>
      <c r="H25" s="165">
        <v>166174.52</v>
      </c>
      <c r="I25" s="165">
        <v>166174.52</v>
      </c>
      <c r="J25" s="165">
        <v>0</v>
      </c>
      <c r="K25" s="165">
        <v>166174.52</v>
      </c>
      <c r="L25" s="165">
        <v>166174.52</v>
      </c>
      <c r="M25" s="165">
        <v>166174.52</v>
      </c>
      <c r="N25" s="165">
        <v>0</v>
      </c>
      <c r="O25" s="165"/>
      <c r="P25" s="165">
        <v>0</v>
      </c>
      <c r="Q25" s="165">
        <v>0</v>
      </c>
      <c r="R25" s="165">
        <v>0</v>
      </c>
      <c r="S25" s="165">
        <v>0</v>
      </c>
      <c r="T25" s="165">
        <v>0</v>
      </c>
    </row>
    <row r="26" ht="19.5" customHeight="1" spans="1:20">
      <c r="A26" s="163" t="s">
        <v>162</v>
      </c>
      <c r="B26" s="163"/>
      <c r="C26" s="163"/>
      <c r="D26" s="163" t="s">
        <v>163</v>
      </c>
      <c r="E26" s="165">
        <v>0</v>
      </c>
      <c r="F26" s="165">
        <v>0</v>
      </c>
      <c r="G26" s="165">
        <v>0</v>
      </c>
      <c r="H26" s="165">
        <v>27026.5</v>
      </c>
      <c r="I26" s="165">
        <v>27026.5</v>
      </c>
      <c r="J26" s="165">
        <v>0</v>
      </c>
      <c r="K26" s="165">
        <v>27026.5</v>
      </c>
      <c r="L26" s="165">
        <v>27026.5</v>
      </c>
      <c r="M26" s="165">
        <v>27026.5</v>
      </c>
      <c r="N26" s="165">
        <v>0</v>
      </c>
      <c r="O26" s="165"/>
      <c r="P26" s="165">
        <v>0</v>
      </c>
      <c r="Q26" s="165">
        <v>0</v>
      </c>
      <c r="R26" s="165">
        <v>0</v>
      </c>
      <c r="S26" s="165">
        <v>0</v>
      </c>
      <c r="T26" s="165">
        <v>0</v>
      </c>
    </row>
    <row r="27" ht="19.5" customHeight="1" spans="1:20">
      <c r="A27" s="163" t="s">
        <v>164</v>
      </c>
      <c r="B27" s="163"/>
      <c r="C27" s="163"/>
      <c r="D27" s="163" t="s">
        <v>165</v>
      </c>
      <c r="E27" s="165">
        <v>0</v>
      </c>
      <c r="F27" s="165">
        <v>0</v>
      </c>
      <c r="G27" s="165">
        <v>0</v>
      </c>
      <c r="H27" s="165">
        <v>357789.68</v>
      </c>
      <c r="I27" s="165">
        <v>357789.68</v>
      </c>
      <c r="J27" s="165">
        <v>0</v>
      </c>
      <c r="K27" s="165">
        <v>357789.68</v>
      </c>
      <c r="L27" s="165">
        <v>357789.68</v>
      </c>
      <c r="M27" s="165">
        <v>357789.68</v>
      </c>
      <c r="N27" s="165">
        <v>0</v>
      </c>
      <c r="O27" s="165"/>
      <c r="P27" s="165">
        <v>0</v>
      </c>
      <c r="Q27" s="165">
        <v>0</v>
      </c>
      <c r="R27" s="165">
        <v>0</v>
      </c>
      <c r="S27" s="165">
        <v>0</v>
      </c>
      <c r="T27" s="165">
        <v>0</v>
      </c>
    </row>
    <row r="28" ht="19.5" customHeight="1" spans="1:20">
      <c r="A28" s="163" t="s">
        <v>166</v>
      </c>
      <c r="B28" s="163"/>
      <c r="C28" s="163"/>
      <c r="D28" s="163" t="s">
        <v>167</v>
      </c>
      <c r="E28" s="165">
        <v>0</v>
      </c>
      <c r="F28" s="165">
        <v>0</v>
      </c>
      <c r="G28" s="165">
        <v>0</v>
      </c>
      <c r="H28" s="165">
        <v>357789.68</v>
      </c>
      <c r="I28" s="165">
        <v>357789.68</v>
      </c>
      <c r="J28" s="165">
        <v>0</v>
      </c>
      <c r="K28" s="165">
        <v>357789.68</v>
      </c>
      <c r="L28" s="165">
        <v>357789.68</v>
      </c>
      <c r="M28" s="165">
        <v>357789.68</v>
      </c>
      <c r="N28" s="165">
        <v>0</v>
      </c>
      <c r="O28" s="165"/>
      <c r="P28" s="165">
        <v>0</v>
      </c>
      <c r="Q28" s="165">
        <v>0</v>
      </c>
      <c r="R28" s="165">
        <v>0</v>
      </c>
      <c r="S28" s="165">
        <v>0</v>
      </c>
      <c r="T28" s="165">
        <v>0</v>
      </c>
    </row>
    <row r="29" ht="19.5" customHeight="1" spans="1:20">
      <c r="A29" s="163" t="s">
        <v>168</v>
      </c>
      <c r="B29" s="163"/>
      <c r="C29" s="163"/>
      <c r="D29" s="163" t="s">
        <v>169</v>
      </c>
      <c r="E29" s="165">
        <v>0</v>
      </c>
      <c r="F29" s="165">
        <v>0</v>
      </c>
      <c r="G29" s="165">
        <v>0</v>
      </c>
      <c r="H29" s="165">
        <v>357789.68</v>
      </c>
      <c r="I29" s="165">
        <v>357789.68</v>
      </c>
      <c r="J29" s="165">
        <v>0</v>
      </c>
      <c r="K29" s="165">
        <v>357789.68</v>
      </c>
      <c r="L29" s="165">
        <v>357789.68</v>
      </c>
      <c r="M29" s="165">
        <v>357789.68</v>
      </c>
      <c r="N29" s="165">
        <v>0</v>
      </c>
      <c r="O29" s="165"/>
      <c r="P29" s="165">
        <v>0</v>
      </c>
      <c r="Q29" s="165">
        <v>0</v>
      </c>
      <c r="R29" s="165">
        <v>0</v>
      </c>
      <c r="S29" s="165">
        <v>0</v>
      </c>
      <c r="T29" s="165">
        <v>0</v>
      </c>
    </row>
    <row r="30" ht="19.5" customHeight="1" spans="1:20">
      <c r="A30" s="163" t="s">
        <v>211</v>
      </c>
      <c r="B30" s="163"/>
      <c r="C30" s="163"/>
      <c r="D30" s="163"/>
      <c r="E30" s="163"/>
      <c r="F30" s="163"/>
      <c r="G30" s="163"/>
      <c r="H30" s="163"/>
      <c r="I30" s="163"/>
      <c r="J30" s="163"/>
      <c r="K30" s="163"/>
      <c r="L30" s="163"/>
      <c r="M30" s="163"/>
      <c r="N30" s="163"/>
      <c r="O30" s="163"/>
      <c r="P30" s="163"/>
      <c r="Q30" s="163"/>
      <c r="R30" s="163"/>
      <c r="S30" s="163"/>
      <c r="T30" s="163"/>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25"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0" t="s">
        <v>212</v>
      </c>
    </row>
    <row r="2" spans="9:9">
      <c r="I2" s="175" t="s">
        <v>213</v>
      </c>
    </row>
    <row r="3" spans="1:9">
      <c r="A3" s="175" t="s">
        <v>2</v>
      </c>
      <c r="I3" s="175" t="s">
        <v>3</v>
      </c>
    </row>
    <row r="4" ht="19.5" customHeight="1" spans="1:9">
      <c r="A4" s="168" t="s">
        <v>208</v>
      </c>
      <c r="B4" s="168"/>
      <c r="C4" s="168"/>
      <c r="D4" s="168" t="s">
        <v>207</v>
      </c>
      <c r="E4" s="168"/>
      <c r="F4" s="168"/>
      <c r="G4" s="168"/>
      <c r="H4" s="168"/>
      <c r="I4" s="168"/>
    </row>
    <row r="5" ht="19.5" customHeight="1" spans="1:9">
      <c r="A5" s="168" t="s">
        <v>214</v>
      </c>
      <c r="B5" s="168" t="s">
        <v>123</v>
      </c>
      <c r="C5" s="168" t="s">
        <v>8</v>
      </c>
      <c r="D5" s="168" t="s">
        <v>214</v>
      </c>
      <c r="E5" s="168" t="s">
        <v>123</v>
      </c>
      <c r="F5" s="168" t="s">
        <v>8</v>
      </c>
      <c r="G5" s="168" t="s">
        <v>214</v>
      </c>
      <c r="H5" s="168" t="s">
        <v>123</v>
      </c>
      <c r="I5" s="168" t="s">
        <v>8</v>
      </c>
    </row>
    <row r="6" ht="19.5" customHeight="1" spans="1:9">
      <c r="A6" s="168"/>
      <c r="B6" s="168"/>
      <c r="C6" s="168"/>
      <c r="D6" s="168"/>
      <c r="E6" s="168"/>
      <c r="F6" s="168"/>
      <c r="G6" s="168"/>
      <c r="H6" s="168"/>
      <c r="I6" s="168"/>
    </row>
    <row r="7" ht="19.5" customHeight="1" spans="1:9">
      <c r="A7" s="163" t="s">
        <v>215</v>
      </c>
      <c r="B7" s="163" t="s">
        <v>216</v>
      </c>
      <c r="C7" s="165">
        <v>5379037.57</v>
      </c>
      <c r="D7" s="163" t="s">
        <v>217</v>
      </c>
      <c r="E7" s="163" t="s">
        <v>218</v>
      </c>
      <c r="F7" s="165">
        <v>200831.59</v>
      </c>
      <c r="G7" s="163" t="s">
        <v>219</v>
      </c>
      <c r="H7" s="163" t="s">
        <v>220</v>
      </c>
      <c r="I7" s="165">
        <v>0</v>
      </c>
    </row>
    <row r="8" ht="19.5" customHeight="1" spans="1:9">
      <c r="A8" s="163" t="s">
        <v>221</v>
      </c>
      <c r="B8" s="163" t="s">
        <v>222</v>
      </c>
      <c r="C8" s="165">
        <v>1679594</v>
      </c>
      <c r="D8" s="163" t="s">
        <v>223</v>
      </c>
      <c r="E8" s="163" t="s">
        <v>224</v>
      </c>
      <c r="F8" s="165">
        <v>30400</v>
      </c>
      <c r="G8" s="163" t="s">
        <v>225</v>
      </c>
      <c r="H8" s="163" t="s">
        <v>226</v>
      </c>
      <c r="I8" s="165">
        <v>0</v>
      </c>
    </row>
    <row r="9" ht="19.5" customHeight="1" spans="1:9">
      <c r="A9" s="163" t="s">
        <v>227</v>
      </c>
      <c r="B9" s="163" t="s">
        <v>228</v>
      </c>
      <c r="C9" s="165">
        <v>109631</v>
      </c>
      <c r="D9" s="163" t="s">
        <v>229</v>
      </c>
      <c r="E9" s="163" t="s">
        <v>230</v>
      </c>
      <c r="F9" s="165">
        <v>5000</v>
      </c>
      <c r="G9" s="163" t="s">
        <v>231</v>
      </c>
      <c r="H9" s="163" t="s">
        <v>232</v>
      </c>
      <c r="I9" s="165">
        <v>0</v>
      </c>
    </row>
    <row r="10" ht="19.5" customHeight="1" spans="1:9">
      <c r="A10" s="163" t="s">
        <v>233</v>
      </c>
      <c r="B10" s="163" t="s">
        <v>234</v>
      </c>
      <c r="C10" s="165">
        <v>6000</v>
      </c>
      <c r="D10" s="163" t="s">
        <v>235</v>
      </c>
      <c r="E10" s="163" t="s">
        <v>236</v>
      </c>
      <c r="F10" s="165">
        <v>0</v>
      </c>
      <c r="G10" s="163" t="s">
        <v>237</v>
      </c>
      <c r="H10" s="163" t="s">
        <v>238</v>
      </c>
      <c r="I10" s="165">
        <v>0</v>
      </c>
    </row>
    <row r="11" ht="19.5" customHeight="1" spans="1:9">
      <c r="A11" s="163" t="s">
        <v>239</v>
      </c>
      <c r="B11" s="163" t="s">
        <v>240</v>
      </c>
      <c r="C11" s="165">
        <v>0</v>
      </c>
      <c r="D11" s="163" t="s">
        <v>241</v>
      </c>
      <c r="E11" s="163" t="s">
        <v>242</v>
      </c>
      <c r="F11" s="165">
        <v>0</v>
      </c>
      <c r="G11" s="163" t="s">
        <v>243</v>
      </c>
      <c r="H11" s="163" t="s">
        <v>244</v>
      </c>
      <c r="I11" s="165">
        <v>0</v>
      </c>
    </row>
    <row r="12" ht="19.5" customHeight="1" spans="1:9">
      <c r="A12" s="163" t="s">
        <v>245</v>
      </c>
      <c r="B12" s="163" t="s">
        <v>246</v>
      </c>
      <c r="C12" s="165">
        <v>1693909</v>
      </c>
      <c r="D12" s="163" t="s">
        <v>247</v>
      </c>
      <c r="E12" s="163" t="s">
        <v>248</v>
      </c>
      <c r="F12" s="165">
        <v>18000</v>
      </c>
      <c r="G12" s="163" t="s">
        <v>249</v>
      </c>
      <c r="H12" s="163" t="s">
        <v>250</v>
      </c>
      <c r="I12" s="165">
        <v>0</v>
      </c>
    </row>
    <row r="13" ht="19.5" customHeight="1" spans="1:9">
      <c r="A13" s="163" t="s">
        <v>251</v>
      </c>
      <c r="B13" s="163" t="s">
        <v>252</v>
      </c>
      <c r="C13" s="165">
        <v>541280.8</v>
      </c>
      <c r="D13" s="163" t="s">
        <v>253</v>
      </c>
      <c r="E13" s="163" t="s">
        <v>254</v>
      </c>
      <c r="F13" s="165">
        <v>10000</v>
      </c>
      <c r="G13" s="163" t="s">
        <v>255</v>
      </c>
      <c r="H13" s="163" t="s">
        <v>256</v>
      </c>
      <c r="I13" s="165">
        <v>0</v>
      </c>
    </row>
    <row r="14" ht="19.5" customHeight="1" spans="1:9">
      <c r="A14" s="163" t="s">
        <v>257</v>
      </c>
      <c r="B14" s="163" t="s">
        <v>258</v>
      </c>
      <c r="C14" s="165">
        <v>579972.07</v>
      </c>
      <c r="D14" s="163" t="s">
        <v>259</v>
      </c>
      <c r="E14" s="163" t="s">
        <v>260</v>
      </c>
      <c r="F14" s="165">
        <v>15000</v>
      </c>
      <c r="G14" s="163" t="s">
        <v>261</v>
      </c>
      <c r="H14" s="163" t="s">
        <v>262</v>
      </c>
      <c r="I14" s="165">
        <v>0</v>
      </c>
    </row>
    <row r="15" ht="19.5" customHeight="1" spans="1:9">
      <c r="A15" s="163" t="s">
        <v>263</v>
      </c>
      <c r="B15" s="163" t="s">
        <v>264</v>
      </c>
      <c r="C15" s="165">
        <v>193765.41</v>
      </c>
      <c r="D15" s="163" t="s">
        <v>265</v>
      </c>
      <c r="E15" s="163" t="s">
        <v>266</v>
      </c>
      <c r="F15" s="165">
        <v>0</v>
      </c>
      <c r="G15" s="163" t="s">
        <v>267</v>
      </c>
      <c r="H15" s="163" t="s">
        <v>268</v>
      </c>
      <c r="I15" s="165">
        <v>0</v>
      </c>
    </row>
    <row r="16" ht="19.5" customHeight="1" spans="1:9">
      <c r="A16" s="163" t="s">
        <v>269</v>
      </c>
      <c r="B16" s="163" t="s">
        <v>270</v>
      </c>
      <c r="C16" s="165">
        <v>166174.52</v>
      </c>
      <c r="D16" s="163" t="s">
        <v>271</v>
      </c>
      <c r="E16" s="163" t="s">
        <v>272</v>
      </c>
      <c r="F16" s="165">
        <v>0</v>
      </c>
      <c r="G16" s="163" t="s">
        <v>273</v>
      </c>
      <c r="H16" s="163" t="s">
        <v>274</v>
      </c>
      <c r="I16" s="165">
        <v>0</v>
      </c>
    </row>
    <row r="17" ht="19.5" customHeight="1" spans="1:9">
      <c r="A17" s="163" t="s">
        <v>275</v>
      </c>
      <c r="B17" s="163" t="s">
        <v>276</v>
      </c>
      <c r="C17" s="165">
        <v>50921.09</v>
      </c>
      <c r="D17" s="163" t="s">
        <v>277</v>
      </c>
      <c r="E17" s="163" t="s">
        <v>278</v>
      </c>
      <c r="F17" s="165">
        <v>10000</v>
      </c>
      <c r="G17" s="163" t="s">
        <v>279</v>
      </c>
      <c r="H17" s="163" t="s">
        <v>280</v>
      </c>
      <c r="I17" s="165">
        <v>0</v>
      </c>
    </row>
    <row r="18" ht="19.5" customHeight="1" spans="1:9">
      <c r="A18" s="163" t="s">
        <v>281</v>
      </c>
      <c r="B18" s="163" t="s">
        <v>282</v>
      </c>
      <c r="C18" s="165">
        <v>357789.68</v>
      </c>
      <c r="D18" s="163" t="s">
        <v>283</v>
      </c>
      <c r="E18" s="163" t="s">
        <v>284</v>
      </c>
      <c r="F18" s="165">
        <v>0</v>
      </c>
      <c r="G18" s="163" t="s">
        <v>285</v>
      </c>
      <c r="H18" s="163" t="s">
        <v>286</v>
      </c>
      <c r="I18" s="165">
        <v>0</v>
      </c>
    </row>
    <row r="19" ht="19.5" customHeight="1" spans="1:9">
      <c r="A19" s="163" t="s">
        <v>287</v>
      </c>
      <c r="B19" s="163" t="s">
        <v>288</v>
      </c>
      <c r="C19" s="165">
        <v>0</v>
      </c>
      <c r="D19" s="163" t="s">
        <v>289</v>
      </c>
      <c r="E19" s="163" t="s">
        <v>290</v>
      </c>
      <c r="F19" s="165">
        <v>10000</v>
      </c>
      <c r="G19" s="163" t="s">
        <v>291</v>
      </c>
      <c r="H19" s="163" t="s">
        <v>292</v>
      </c>
      <c r="I19" s="165">
        <v>0</v>
      </c>
    </row>
    <row r="20" ht="19.5" customHeight="1" spans="1:9">
      <c r="A20" s="163" t="s">
        <v>293</v>
      </c>
      <c r="B20" s="163" t="s">
        <v>294</v>
      </c>
      <c r="C20" s="165">
        <v>0</v>
      </c>
      <c r="D20" s="163" t="s">
        <v>295</v>
      </c>
      <c r="E20" s="163" t="s">
        <v>296</v>
      </c>
      <c r="F20" s="165">
        <v>0</v>
      </c>
      <c r="G20" s="163" t="s">
        <v>297</v>
      </c>
      <c r="H20" s="163" t="s">
        <v>298</v>
      </c>
      <c r="I20" s="165">
        <v>0</v>
      </c>
    </row>
    <row r="21" ht="19.5" customHeight="1" spans="1:9">
      <c r="A21" s="163" t="s">
        <v>299</v>
      </c>
      <c r="B21" s="163" t="s">
        <v>300</v>
      </c>
      <c r="C21" s="165">
        <v>426261.6</v>
      </c>
      <c r="D21" s="163" t="s">
        <v>301</v>
      </c>
      <c r="E21" s="163" t="s">
        <v>302</v>
      </c>
      <c r="F21" s="165">
        <v>10000</v>
      </c>
      <c r="G21" s="163" t="s">
        <v>303</v>
      </c>
      <c r="H21" s="163" t="s">
        <v>304</v>
      </c>
      <c r="I21" s="165">
        <v>0</v>
      </c>
    </row>
    <row r="22" ht="19.5" customHeight="1" spans="1:9">
      <c r="A22" s="163" t="s">
        <v>305</v>
      </c>
      <c r="B22" s="163" t="s">
        <v>306</v>
      </c>
      <c r="C22" s="165">
        <v>0</v>
      </c>
      <c r="D22" s="163" t="s">
        <v>307</v>
      </c>
      <c r="E22" s="163" t="s">
        <v>308</v>
      </c>
      <c r="F22" s="165">
        <v>0</v>
      </c>
      <c r="G22" s="163" t="s">
        <v>309</v>
      </c>
      <c r="H22" s="163" t="s">
        <v>310</v>
      </c>
      <c r="I22" s="165">
        <v>0</v>
      </c>
    </row>
    <row r="23" ht="19.5" customHeight="1" spans="1:9">
      <c r="A23" s="163" t="s">
        <v>311</v>
      </c>
      <c r="B23" s="163" t="s">
        <v>312</v>
      </c>
      <c r="C23" s="165">
        <v>359040</v>
      </c>
      <c r="D23" s="163" t="s">
        <v>313</v>
      </c>
      <c r="E23" s="163" t="s">
        <v>314</v>
      </c>
      <c r="F23" s="165">
        <v>2000</v>
      </c>
      <c r="G23" s="163" t="s">
        <v>315</v>
      </c>
      <c r="H23" s="163" t="s">
        <v>316</v>
      </c>
      <c r="I23" s="165">
        <v>0</v>
      </c>
    </row>
    <row r="24" ht="19.5" customHeight="1" spans="1:9">
      <c r="A24" s="163" t="s">
        <v>317</v>
      </c>
      <c r="B24" s="163" t="s">
        <v>318</v>
      </c>
      <c r="C24" s="165">
        <v>0</v>
      </c>
      <c r="D24" s="163" t="s">
        <v>319</v>
      </c>
      <c r="E24" s="163" t="s">
        <v>320</v>
      </c>
      <c r="F24" s="165">
        <v>0</v>
      </c>
      <c r="G24" s="163" t="s">
        <v>321</v>
      </c>
      <c r="H24" s="163" t="s">
        <v>322</v>
      </c>
      <c r="I24" s="165">
        <v>0</v>
      </c>
    </row>
    <row r="25" ht="19.5" customHeight="1" spans="1:9">
      <c r="A25" s="163" t="s">
        <v>323</v>
      </c>
      <c r="B25" s="163" t="s">
        <v>324</v>
      </c>
      <c r="C25" s="165">
        <v>67221.6</v>
      </c>
      <c r="D25" s="163" t="s">
        <v>325</v>
      </c>
      <c r="E25" s="163" t="s">
        <v>326</v>
      </c>
      <c r="F25" s="165">
        <v>0</v>
      </c>
      <c r="G25" s="163" t="s">
        <v>327</v>
      </c>
      <c r="H25" s="163" t="s">
        <v>328</v>
      </c>
      <c r="I25" s="165">
        <v>0</v>
      </c>
    </row>
    <row r="26" ht="19.5" customHeight="1" spans="1:9">
      <c r="A26" s="163" t="s">
        <v>329</v>
      </c>
      <c r="B26" s="163" t="s">
        <v>330</v>
      </c>
      <c r="C26" s="165">
        <v>0</v>
      </c>
      <c r="D26" s="163" t="s">
        <v>331</v>
      </c>
      <c r="E26" s="163" t="s">
        <v>332</v>
      </c>
      <c r="F26" s="165">
        <v>0</v>
      </c>
      <c r="G26" s="163" t="s">
        <v>333</v>
      </c>
      <c r="H26" s="163" t="s">
        <v>334</v>
      </c>
      <c r="I26" s="165">
        <v>0</v>
      </c>
    </row>
    <row r="27" ht="19.5" customHeight="1" spans="1:9">
      <c r="A27" s="163" t="s">
        <v>335</v>
      </c>
      <c r="B27" s="163" t="s">
        <v>336</v>
      </c>
      <c r="C27" s="165">
        <v>0</v>
      </c>
      <c r="D27" s="163" t="s">
        <v>337</v>
      </c>
      <c r="E27" s="163" t="s">
        <v>338</v>
      </c>
      <c r="F27" s="165">
        <v>0</v>
      </c>
      <c r="G27" s="163" t="s">
        <v>339</v>
      </c>
      <c r="H27" s="163" t="s">
        <v>340</v>
      </c>
      <c r="I27" s="165">
        <v>0</v>
      </c>
    </row>
    <row r="28" ht="19.5" customHeight="1" spans="1:9">
      <c r="A28" s="163" t="s">
        <v>341</v>
      </c>
      <c r="B28" s="163" t="s">
        <v>342</v>
      </c>
      <c r="C28" s="165">
        <v>0</v>
      </c>
      <c r="D28" s="163" t="s">
        <v>343</v>
      </c>
      <c r="E28" s="163" t="s">
        <v>344</v>
      </c>
      <c r="F28" s="165">
        <v>0</v>
      </c>
      <c r="G28" s="163" t="s">
        <v>345</v>
      </c>
      <c r="H28" s="163" t="s">
        <v>346</v>
      </c>
      <c r="I28" s="165">
        <v>0</v>
      </c>
    </row>
    <row r="29" ht="19.5" customHeight="1" spans="1:9">
      <c r="A29" s="163" t="s">
        <v>347</v>
      </c>
      <c r="B29" s="163" t="s">
        <v>348</v>
      </c>
      <c r="C29" s="165">
        <v>0</v>
      </c>
      <c r="D29" s="163" t="s">
        <v>349</v>
      </c>
      <c r="E29" s="163" t="s">
        <v>350</v>
      </c>
      <c r="F29" s="165">
        <v>60453.02</v>
      </c>
      <c r="G29" s="163" t="s">
        <v>351</v>
      </c>
      <c r="H29" s="163" t="s">
        <v>352</v>
      </c>
      <c r="I29" s="165">
        <v>0</v>
      </c>
    </row>
    <row r="30" ht="19.5" customHeight="1" spans="1:9">
      <c r="A30" s="163" t="s">
        <v>353</v>
      </c>
      <c r="B30" s="163" t="s">
        <v>354</v>
      </c>
      <c r="C30" s="165">
        <v>0</v>
      </c>
      <c r="D30" s="163" t="s">
        <v>355</v>
      </c>
      <c r="E30" s="163" t="s">
        <v>356</v>
      </c>
      <c r="F30" s="165">
        <v>0</v>
      </c>
      <c r="G30" s="163" t="s">
        <v>357</v>
      </c>
      <c r="H30" s="163" t="s">
        <v>358</v>
      </c>
      <c r="I30" s="165">
        <v>0</v>
      </c>
    </row>
    <row r="31" ht="19.5" customHeight="1" spans="1:9">
      <c r="A31" s="163" t="s">
        <v>359</v>
      </c>
      <c r="B31" s="163" t="s">
        <v>360</v>
      </c>
      <c r="C31" s="165">
        <v>0</v>
      </c>
      <c r="D31" s="163" t="s">
        <v>361</v>
      </c>
      <c r="E31" s="163" t="s">
        <v>362</v>
      </c>
      <c r="F31" s="165">
        <v>24878.57</v>
      </c>
      <c r="G31" s="163" t="s">
        <v>363</v>
      </c>
      <c r="H31" s="163" t="s">
        <v>364</v>
      </c>
      <c r="I31" s="165">
        <v>0</v>
      </c>
    </row>
    <row r="32" ht="19.5" customHeight="1" spans="1:9">
      <c r="A32" s="163" t="s">
        <v>365</v>
      </c>
      <c r="B32" s="163" t="s">
        <v>366</v>
      </c>
      <c r="C32" s="165">
        <v>0</v>
      </c>
      <c r="D32" s="163" t="s">
        <v>367</v>
      </c>
      <c r="E32" s="163" t="s">
        <v>368</v>
      </c>
      <c r="F32" s="165">
        <v>0</v>
      </c>
      <c r="G32" s="163" t="s">
        <v>369</v>
      </c>
      <c r="H32" s="163" t="s">
        <v>370</v>
      </c>
      <c r="I32" s="165">
        <v>0</v>
      </c>
    </row>
    <row r="33" ht="19.5" customHeight="1" spans="1:9">
      <c r="A33" s="163" t="s">
        <v>371</v>
      </c>
      <c r="B33" s="163" t="s">
        <v>372</v>
      </c>
      <c r="C33" s="165">
        <v>0</v>
      </c>
      <c r="D33" s="163" t="s">
        <v>373</v>
      </c>
      <c r="E33" s="163" t="s">
        <v>374</v>
      </c>
      <c r="F33" s="165">
        <v>0</v>
      </c>
      <c r="G33" s="163" t="s">
        <v>375</v>
      </c>
      <c r="H33" s="163" t="s">
        <v>376</v>
      </c>
      <c r="I33" s="165">
        <v>0</v>
      </c>
    </row>
    <row r="34" ht="19.5" customHeight="1" spans="1:9">
      <c r="A34" s="163"/>
      <c r="B34" s="163"/>
      <c r="C34" s="176"/>
      <c r="D34" s="163" t="s">
        <v>377</v>
      </c>
      <c r="E34" s="163" t="s">
        <v>378</v>
      </c>
      <c r="F34" s="165">
        <v>5100</v>
      </c>
      <c r="G34" s="163" t="s">
        <v>379</v>
      </c>
      <c r="H34" s="163" t="s">
        <v>380</v>
      </c>
      <c r="I34" s="165">
        <v>0</v>
      </c>
    </row>
    <row r="35" ht="19.5" customHeight="1" spans="1:9">
      <c r="A35" s="163"/>
      <c r="B35" s="163"/>
      <c r="C35" s="176"/>
      <c r="D35" s="163" t="s">
        <v>381</v>
      </c>
      <c r="E35" s="163" t="s">
        <v>382</v>
      </c>
      <c r="F35" s="165">
        <v>0</v>
      </c>
      <c r="G35" s="163" t="s">
        <v>383</v>
      </c>
      <c r="H35" s="163" t="s">
        <v>384</v>
      </c>
      <c r="I35" s="165">
        <v>0</v>
      </c>
    </row>
    <row r="36" ht="19.5" customHeight="1" spans="1:9">
      <c r="A36" s="163"/>
      <c r="B36" s="163"/>
      <c r="C36" s="176"/>
      <c r="D36" s="163" t="s">
        <v>385</v>
      </c>
      <c r="E36" s="163" t="s">
        <v>386</v>
      </c>
      <c r="F36" s="165">
        <v>0</v>
      </c>
      <c r="G36" s="163"/>
      <c r="H36" s="163"/>
      <c r="I36" s="176"/>
    </row>
    <row r="37" ht="19.5" customHeight="1" spans="1:9">
      <c r="A37" s="163"/>
      <c r="B37" s="163"/>
      <c r="C37" s="176"/>
      <c r="D37" s="163" t="s">
        <v>387</v>
      </c>
      <c r="E37" s="163" t="s">
        <v>388</v>
      </c>
      <c r="F37" s="165">
        <v>0</v>
      </c>
      <c r="G37" s="163"/>
      <c r="H37" s="163"/>
      <c r="I37" s="176"/>
    </row>
    <row r="38" ht="19.5" customHeight="1" spans="1:9">
      <c r="A38" s="163"/>
      <c r="B38" s="163"/>
      <c r="C38" s="176"/>
      <c r="D38" s="163" t="s">
        <v>389</v>
      </c>
      <c r="E38" s="163" t="s">
        <v>390</v>
      </c>
      <c r="F38" s="165">
        <v>0</v>
      </c>
      <c r="G38" s="163"/>
      <c r="H38" s="163"/>
      <c r="I38" s="176"/>
    </row>
    <row r="39" ht="19.5" customHeight="1" spans="1:9">
      <c r="A39" s="163"/>
      <c r="B39" s="163"/>
      <c r="C39" s="176"/>
      <c r="D39" s="163" t="s">
        <v>391</v>
      </c>
      <c r="E39" s="163" t="s">
        <v>392</v>
      </c>
      <c r="F39" s="165">
        <v>0</v>
      </c>
      <c r="G39" s="163"/>
      <c r="H39" s="163"/>
      <c r="I39" s="176"/>
    </row>
    <row r="40" ht="19.5" customHeight="1" spans="1:9">
      <c r="A40" s="162" t="s">
        <v>393</v>
      </c>
      <c r="B40" s="162"/>
      <c r="C40" s="165">
        <v>5805299.17</v>
      </c>
      <c r="D40" s="162" t="s">
        <v>394</v>
      </c>
      <c r="E40" s="162"/>
      <c r="F40" s="162"/>
      <c r="G40" s="162"/>
      <c r="H40" s="162"/>
      <c r="I40" s="165">
        <v>200831.59</v>
      </c>
    </row>
    <row r="41" ht="19.5" customHeight="1" spans="1:9">
      <c r="A41" s="163" t="s">
        <v>395</v>
      </c>
      <c r="B41" s="163"/>
      <c r="C41" s="163"/>
      <c r="D41" s="163"/>
      <c r="E41" s="163"/>
      <c r="F41" s="163"/>
      <c r="G41" s="163"/>
      <c r="H41" s="163"/>
      <c r="I41" s="16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42"/>
  <sheetViews>
    <sheetView topLeftCell="C1" workbookViewId="0">
      <selection activeCell="H42" sqref="H42"/>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4" t="s">
        <v>396</v>
      </c>
    </row>
    <row r="2" spans="12:12">
      <c r="L2" s="175" t="s">
        <v>397</v>
      </c>
    </row>
    <row r="3" spans="1:12">
      <c r="A3" s="175" t="s">
        <v>2</v>
      </c>
      <c r="L3" s="175" t="s">
        <v>3</v>
      </c>
    </row>
    <row r="4" ht="15" customHeight="1" spans="1:12">
      <c r="A4" s="162" t="s">
        <v>398</v>
      </c>
      <c r="B4" s="162"/>
      <c r="C4" s="162"/>
      <c r="D4" s="162"/>
      <c r="E4" s="162"/>
      <c r="F4" s="162"/>
      <c r="G4" s="162"/>
      <c r="H4" s="162"/>
      <c r="I4" s="162"/>
      <c r="J4" s="162"/>
      <c r="K4" s="162"/>
      <c r="L4" s="162"/>
    </row>
    <row r="5" ht="15" customHeight="1" spans="1:12">
      <c r="A5" s="162" t="s">
        <v>214</v>
      </c>
      <c r="B5" s="162" t="s">
        <v>123</v>
      </c>
      <c r="C5" s="162" t="s">
        <v>8</v>
      </c>
      <c r="D5" s="162" t="s">
        <v>214</v>
      </c>
      <c r="E5" s="162" t="s">
        <v>123</v>
      </c>
      <c r="F5" s="162" t="s">
        <v>8</v>
      </c>
      <c r="G5" s="162" t="s">
        <v>214</v>
      </c>
      <c r="H5" s="162" t="s">
        <v>123</v>
      </c>
      <c r="I5" s="162" t="s">
        <v>8</v>
      </c>
      <c r="J5" s="162" t="s">
        <v>214</v>
      </c>
      <c r="K5" s="162" t="s">
        <v>123</v>
      </c>
      <c r="L5" s="162" t="s">
        <v>8</v>
      </c>
    </row>
    <row r="6" ht="15" customHeight="1" spans="1:12">
      <c r="A6" s="163" t="s">
        <v>215</v>
      </c>
      <c r="B6" s="163" t="s">
        <v>216</v>
      </c>
      <c r="C6" s="165"/>
      <c r="D6" s="163" t="s">
        <v>217</v>
      </c>
      <c r="E6" s="163" t="s">
        <v>218</v>
      </c>
      <c r="F6" s="165">
        <v>117331.81</v>
      </c>
      <c r="G6" s="163" t="s">
        <v>399</v>
      </c>
      <c r="H6" s="163" t="s">
        <v>400</v>
      </c>
      <c r="I6" s="165"/>
      <c r="J6" s="163" t="s">
        <v>401</v>
      </c>
      <c r="K6" s="163" t="s">
        <v>402</v>
      </c>
      <c r="L6" s="165"/>
    </row>
    <row r="7" ht="15" customHeight="1" spans="1:12">
      <c r="A7" s="163" t="s">
        <v>221</v>
      </c>
      <c r="B7" s="163" t="s">
        <v>222</v>
      </c>
      <c r="C7" s="165"/>
      <c r="D7" s="163" t="s">
        <v>223</v>
      </c>
      <c r="E7" s="163" t="s">
        <v>224</v>
      </c>
      <c r="F7" s="165">
        <v>117331.81</v>
      </c>
      <c r="G7" s="163" t="s">
        <v>403</v>
      </c>
      <c r="H7" s="163" t="s">
        <v>226</v>
      </c>
      <c r="I7" s="165"/>
      <c r="J7" s="163" t="s">
        <v>404</v>
      </c>
      <c r="K7" s="163" t="s">
        <v>328</v>
      </c>
      <c r="L7" s="165"/>
    </row>
    <row r="8" ht="15" customHeight="1" spans="1:12">
      <c r="A8" s="163" t="s">
        <v>227</v>
      </c>
      <c r="B8" s="163" t="s">
        <v>228</v>
      </c>
      <c r="C8" s="165"/>
      <c r="D8" s="163" t="s">
        <v>229</v>
      </c>
      <c r="E8" s="163" t="s">
        <v>230</v>
      </c>
      <c r="F8" s="165"/>
      <c r="G8" s="163" t="s">
        <v>405</v>
      </c>
      <c r="H8" s="163" t="s">
        <v>232</v>
      </c>
      <c r="I8" s="165"/>
      <c r="J8" s="163" t="s">
        <v>406</v>
      </c>
      <c r="K8" s="163" t="s">
        <v>352</v>
      </c>
      <c r="L8" s="165"/>
    </row>
    <row r="9" ht="15" customHeight="1" spans="1:12">
      <c r="A9" s="163" t="s">
        <v>233</v>
      </c>
      <c r="B9" s="163" t="s">
        <v>234</v>
      </c>
      <c r="C9" s="165"/>
      <c r="D9" s="163" t="s">
        <v>235</v>
      </c>
      <c r="E9" s="163" t="s">
        <v>236</v>
      </c>
      <c r="F9" s="165"/>
      <c r="G9" s="163" t="s">
        <v>407</v>
      </c>
      <c r="H9" s="163" t="s">
        <v>238</v>
      </c>
      <c r="I9" s="165"/>
      <c r="J9" s="163" t="s">
        <v>321</v>
      </c>
      <c r="K9" s="163" t="s">
        <v>322</v>
      </c>
      <c r="L9" s="165"/>
    </row>
    <row r="10" ht="15" customHeight="1" spans="1:12">
      <c r="A10" s="163" t="s">
        <v>239</v>
      </c>
      <c r="B10" s="163" t="s">
        <v>240</v>
      </c>
      <c r="C10" s="165"/>
      <c r="D10" s="163" t="s">
        <v>241</v>
      </c>
      <c r="E10" s="163" t="s">
        <v>242</v>
      </c>
      <c r="F10" s="165"/>
      <c r="G10" s="163" t="s">
        <v>408</v>
      </c>
      <c r="H10" s="163" t="s">
        <v>244</v>
      </c>
      <c r="I10" s="165"/>
      <c r="J10" s="163" t="s">
        <v>327</v>
      </c>
      <c r="K10" s="163" t="s">
        <v>328</v>
      </c>
      <c r="L10" s="165"/>
    </row>
    <row r="11" ht="15" customHeight="1" spans="1:12">
      <c r="A11" s="163" t="s">
        <v>245</v>
      </c>
      <c r="B11" s="163" t="s">
        <v>246</v>
      </c>
      <c r="C11" s="165"/>
      <c r="D11" s="163" t="s">
        <v>247</v>
      </c>
      <c r="E11" s="163" t="s">
        <v>248</v>
      </c>
      <c r="F11" s="165"/>
      <c r="G11" s="163" t="s">
        <v>409</v>
      </c>
      <c r="H11" s="163" t="s">
        <v>250</v>
      </c>
      <c r="I11" s="165"/>
      <c r="J11" s="163" t="s">
        <v>333</v>
      </c>
      <c r="K11" s="163" t="s">
        <v>334</v>
      </c>
      <c r="L11" s="165"/>
    </row>
    <row r="12" ht="15" customHeight="1" spans="1:12">
      <c r="A12" s="163" t="s">
        <v>251</v>
      </c>
      <c r="B12" s="163" t="s">
        <v>252</v>
      </c>
      <c r="C12" s="165"/>
      <c r="D12" s="163" t="s">
        <v>253</v>
      </c>
      <c r="E12" s="163" t="s">
        <v>254</v>
      </c>
      <c r="F12" s="165"/>
      <c r="G12" s="163" t="s">
        <v>410</v>
      </c>
      <c r="H12" s="163" t="s">
        <v>256</v>
      </c>
      <c r="I12" s="165"/>
      <c r="J12" s="163" t="s">
        <v>339</v>
      </c>
      <c r="K12" s="163" t="s">
        <v>340</v>
      </c>
      <c r="L12" s="165"/>
    </row>
    <row r="13" ht="15" customHeight="1" spans="1:12">
      <c r="A13" s="163" t="s">
        <v>257</v>
      </c>
      <c r="B13" s="163" t="s">
        <v>258</v>
      </c>
      <c r="C13" s="165"/>
      <c r="D13" s="163" t="s">
        <v>259</v>
      </c>
      <c r="E13" s="163" t="s">
        <v>260</v>
      </c>
      <c r="F13" s="165"/>
      <c r="G13" s="163" t="s">
        <v>411</v>
      </c>
      <c r="H13" s="163" t="s">
        <v>262</v>
      </c>
      <c r="I13" s="165"/>
      <c r="J13" s="163" t="s">
        <v>345</v>
      </c>
      <c r="K13" s="163" t="s">
        <v>346</v>
      </c>
      <c r="L13" s="165"/>
    </row>
    <row r="14" ht="15" customHeight="1" spans="1:12">
      <c r="A14" s="163" t="s">
        <v>263</v>
      </c>
      <c r="B14" s="163" t="s">
        <v>264</v>
      </c>
      <c r="C14" s="165"/>
      <c r="D14" s="163" t="s">
        <v>265</v>
      </c>
      <c r="E14" s="163" t="s">
        <v>266</v>
      </c>
      <c r="F14" s="165"/>
      <c r="G14" s="163" t="s">
        <v>412</v>
      </c>
      <c r="H14" s="163" t="s">
        <v>292</v>
      </c>
      <c r="I14" s="165"/>
      <c r="J14" s="163" t="s">
        <v>351</v>
      </c>
      <c r="K14" s="163" t="s">
        <v>352</v>
      </c>
      <c r="L14" s="165"/>
    </row>
    <row r="15" ht="15" customHeight="1" spans="1:12">
      <c r="A15" s="163" t="s">
        <v>269</v>
      </c>
      <c r="B15" s="163" t="s">
        <v>270</v>
      </c>
      <c r="C15" s="165"/>
      <c r="D15" s="163" t="s">
        <v>271</v>
      </c>
      <c r="E15" s="163" t="s">
        <v>272</v>
      </c>
      <c r="F15" s="165"/>
      <c r="G15" s="163" t="s">
        <v>413</v>
      </c>
      <c r="H15" s="163" t="s">
        <v>298</v>
      </c>
      <c r="I15" s="165"/>
      <c r="J15" s="163" t="s">
        <v>414</v>
      </c>
      <c r="K15" s="163" t="s">
        <v>415</v>
      </c>
      <c r="L15" s="165"/>
    </row>
    <row r="16" ht="15" customHeight="1" spans="1:12">
      <c r="A16" s="163" t="s">
        <v>275</v>
      </c>
      <c r="B16" s="163" t="s">
        <v>276</v>
      </c>
      <c r="C16" s="165"/>
      <c r="D16" s="163" t="s">
        <v>277</v>
      </c>
      <c r="E16" s="163" t="s">
        <v>278</v>
      </c>
      <c r="F16" s="165"/>
      <c r="G16" s="163" t="s">
        <v>416</v>
      </c>
      <c r="H16" s="163" t="s">
        <v>304</v>
      </c>
      <c r="I16" s="165"/>
      <c r="J16" s="163" t="s">
        <v>417</v>
      </c>
      <c r="K16" s="163" t="s">
        <v>418</v>
      </c>
      <c r="L16" s="165"/>
    </row>
    <row r="17" ht="15" customHeight="1" spans="1:12">
      <c r="A17" s="163" t="s">
        <v>281</v>
      </c>
      <c r="B17" s="163" t="s">
        <v>282</v>
      </c>
      <c r="C17" s="165"/>
      <c r="D17" s="163" t="s">
        <v>283</v>
      </c>
      <c r="E17" s="163" t="s">
        <v>284</v>
      </c>
      <c r="F17" s="165"/>
      <c r="G17" s="163" t="s">
        <v>419</v>
      </c>
      <c r="H17" s="163" t="s">
        <v>310</v>
      </c>
      <c r="I17" s="165"/>
      <c r="J17" s="163" t="s">
        <v>420</v>
      </c>
      <c r="K17" s="163" t="s">
        <v>421</v>
      </c>
      <c r="L17" s="165"/>
    </row>
    <row r="18" ht="15" customHeight="1" spans="1:12">
      <c r="A18" s="163" t="s">
        <v>287</v>
      </c>
      <c r="B18" s="163" t="s">
        <v>288</v>
      </c>
      <c r="C18" s="165"/>
      <c r="D18" s="163" t="s">
        <v>289</v>
      </c>
      <c r="E18" s="163" t="s">
        <v>290</v>
      </c>
      <c r="F18" s="165"/>
      <c r="G18" s="163" t="s">
        <v>422</v>
      </c>
      <c r="H18" s="163" t="s">
        <v>423</v>
      </c>
      <c r="I18" s="165"/>
      <c r="J18" s="163" t="s">
        <v>424</v>
      </c>
      <c r="K18" s="163" t="s">
        <v>425</v>
      </c>
      <c r="L18" s="165"/>
    </row>
    <row r="19" ht="15" customHeight="1" spans="1:12">
      <c r="A19" s="163" t="s">
        <v>293</v>
      </c>
      <c r="B19" s="163" t="s">
        <v>294</v>
      </c>
      <c r="C19" s="165"/>
      <c r="D19" s="163" t="s">
        <v>295</v>
      </c>
      <c r="E19" s="163" t="s">
        <v>296</v>
      </c>
      <c r="F19" s="165"/>
      <c r="G19" s="163" t="s">
        <v>219</v>
      </c>
      <c r="H19" s="163" t="s">
        <v>220</v>
      </c>
      <c r="I19" s="165">
        <v>313800</v>
      </c>
      <c r="J19" s="163" t="s">
        <v>357</v>
      </c>
      <c r="K19" s="163" t="s">
        <v>358</v>
      </c>
      <c r="L19" s="165"/>
    </row>
    <row r="20" ht="15" customHeight="1" spans="1:12">
      <c r="A20" s="163" t="s">
        <v>299</v>
      </c>
      <c r="B20" s="163" t="s">
        <v>300</v>
      </c>
      <c r="C20" s="165"/>
      <c r="D20" s="163" t="s">
        <v>301</v>
      </c>
      <c r="E20" s="163" t="s">
        <v>302</v>
      </c>
      <c r="F20" s="165"/>
      <c r="G20" s="163" t="s">
        <v>225</v>
      </c>
      <c r="H20" s="163" t="s">
        <v>226</v>
      </c>
      <c r="I20" s="165">
        <v>86000</v>
      </c>
      <c r="J20" s="163" t="s">
        <v>363</v>
      </c>
      <c r="K20" s="163" t="s">
        <v>364</v>
      </c>
      <c r="L20" s="165"/>
    </row>
    <row r="21" ht="15" customHeight="1" spans="1:12">
      <c r="A21" s="163" t="s">
        <v>305</v>
      </c>
      <c r="B21" s="163" t="s">
        <v>306</v>
      </c>
      <c r="C21" s="165"/>
      <c r="D21" s="163" t="s">
        <v>307</v>
      </c>
      <c r="E21" s="163" t="s">
        <v>308</v>
      </c>
      <c r="F21" s="165"/>
      <c r="G21" s="163" t="s">
        <v>231</v>
      </c>
      <c r="H21" s="163" t="s">
        <v>232</v>
      </c>
      <c r="I21" s="165"/>
      <c r="J21" s="163" t="s">
        <v>369</v>
      </c>
      <c r="K21" s="163" t="s">
        <v>370</v>
      </c>
      <c r="L21" s="165"/>
    </row>
    <row r="22" ht="15" customHeight="1" spans="1:12">
      <c r="A22" s="163" t="s">
        <v>311</v>
      </c>
      <c r="B22" s="163" t="s">
        <v>312</v>
      </c>
      <c r="C22" s="165"/>
      <c r="D22" s="163" t="s">
        <v>313</v>
      </c>
      <c r="E22" s="163" t="s">
        <v>314</v>
      </c>
      <c r="F22" s="165"/>
      <c r="G22" s="163" t="s">
        <v>237</v>
      </c>
      <c r="H22" s="163" t="s">
        <v>238</v>
      </c>
      <c r="I22" s="165"/>
      <c r="J22" s="163" t="s">
        <v>375</v>
      </c>
      <c r="K22" s="163" t="s">
        <v>376</v>
      </c>
      <c r="L22" s="165"/>
    </row>
    <row r="23" ht="15" customHeight="1" spans="1:12">
      <c r="A23" s="163" t="s">
        <v>317</v>
      </c>
      <c r="B23" s="163" t="s">
        <v>318</v>
      </c>
      <c r="C23" s="165"/>
      <c r="D23" s="163" t="s">
        <v>319</v>
      </c>
      <c r="E23" s="163" t="s">
        <v>320</v>
      </c>
      <c r="F23" s="165"/>
      <c r="G23" s="163" t="s">
        <v>243</v>
      </c>
      <c r="H23" s="163" t="s">
        <v>244</v>
      </c>
      <c r="I23" s="165"/>
      <c r="J23" s="163" t="s">
        <v>379</v>
      </c>
      <c r="K23" s="163" t="s">
        <v>380</v>
      </c>
      <c r="L23" s="165"/>
    </row>
    <row r="24" ht="15" customHeight="1" spans="1:12">
      <c r="A24" s="163" t="s">
        <v>323</v>
      </c>
      <c r="B24" s="163" t="s">
        <v>324</v>
      </c>
      <c r="C24" s="165"/>
      <c r="D24" s="163" t="s">
        <v>325</v>
      </c>
      <c r="E24" s="163" t="s">
        <v>326</v>
      </c>
      <c r="F24" s="165"/>
      <c r="G24" s="163" t="s">
        <v>249</v>
      </c>
      <c r="H24" s="163" t="s">
        <v>250</v>
      </c>
      <c r="I24" s="165"/>
      <c r="J24" s="163" t="s">
        <v>383</v>
      </c>
      <c r="K24" s="163" t="s">
        <v>384</v>
      </c>
      <c r="L24" s="165"/>
    </row>
    <row r="25" ht="15" customHeight="1" spans="1:12">
      <c r="A25" s="163" t="s">
        <v>329</v>
      </c>
      <c r="B25" s="163" t="s">
        <v>330</v>
      </c>
      <c r="C25" s="165"/>
      <c r="D25" s="163" t="s">
        <v>331</v>
      </c>
      <c r="E25" s="163" t="s">
        <v>332</v>
      </c>
      <c r="F25" s="165"/>
      <c r="G25" s="163" t="s">
        <v>255</v>
      </c>
      <c r="H25" s="163" t="s">
        <v>256</v>
      </c>
      <c r="I25" s="165"/>
      <c r="J25" s="163"/>
      <c r="K25" s="163"/>
      <c r="L25" s="162"/>
    </row>
    <row r="26" ht="15" customHeight="1" spans="1:12">
      <c r="A26" s="163" t="s">
        <v>335</v>
      </c>
      <c r="B26" s="163" t="s">
        <v>336</v>
      </c>
      <c r="C26" s="165"/>
      <c r="D26" s="163" t="s">
        <v>337</v>
      </c>
      <c r="E26" s="163" t="s">
        <v>338</v>
      </c>
      <c r="F26" s="165"/>
      <c r="G26" s="163" t="s">
        <v>261</v>
      </c>
      <c r="H26" s="163" t="s">
        <v>262</v>
      </c>
      <c r="I26" s="165"/>
      <c r="J26" s="163"/>
      <c r="K26" s="163"/>
      <c r="L26" s="162"/>
    </row>
    <row r="27" ht="15" customHeight="1" spans="1:12">
      <c r="A27" s="163" t="s">
        <v>341</v>
      </c>
      <c r="B27" s="163" t="s">
        <v>342</v>
      </c>
      <c r="C27" s="165"/>
      <c r="D27" s="163" t="s">
        <v>343</v>
      </c>
      <c r="E27" s="163" t="s">
        <v>344</v>
      </c>
      <c r="F27" s="165"/>
      <c r="G27" s="163" t="s">
        <v>267</v>
      </c>
      <c r="H27" s="163" t="s">
        <v>268</v>
      </c>
      <c r="I27" s="165"/>
      <c r="J27" s="163"/>
      <c r="K27" s="163"/>
      <c r="L27" s="162"/>
    </row>
    <row r="28" ht="15" customHeight="1" spans="1:12">
      <c r="A28" s="163" t="s">
        <v>347</v>
      </c>
      <c r="B28" s="163" t="s">
        <v>348</v>
      </c>
      <c r="C28" s="165"/>
      <c r="D28" s="163" t="s">
        <v>349</v>
      </c>
      <c r="E28" s="163" t="s">
        <v>350</v>
      </c>
      <c r="F28" s="165"/>
      <c r="G28" s="163" t="s">
        <v>273</v>
      </c>
      <c r="H28" s="163" t="s">
        <v>274</v>
      </c>
      <c r="I28" s="165"/>
      <c r="J28" s="163"/>
      <c r="K28" s="163"/>
      <c r="L28" s="162"/>
    </row>
    <row r="29" ht="15" customHeight="1" spans="1:12">
      <c r="A29" s="163" t="s">
        <v>353</v>
      </c>
      <c r="B29" s="163" t="s">
        <v>354</v>
      </c>
      <c r="C29" s="165"/>
      <c r="D29" s="163" t="s">
        <v>355</v>
      </c>
      <c r="E29" s="163" t="s">
        <v>356</v>
      </c>
      <c r="F29" s="165"/>
      <c r="G29" s="163" t="s">
        <v>279</v>
      </c>
      <c r="H29" s="163" t="s">
        <v>280</v>
      </c>
      <c r="I29" s="165"/>
      <c r="J29" s="163"/>
      <c r="K29" s="163"/>
      <c r="L29" s="162"/>
    </row>
    <row r="30" ht="15" customHeight="1" spans="1:12">
      <c r="A30" s="163" t="s">
        <v>359</v>
      </c>
      <c r="B30" s="163" t="s">
        <v>360</v>
      </c>
      <c r="C30" s="165"/>
      <c r="D30" s="163" t="s">
        <v>361</v>
      </c>
      <c r="E30" s="163" t="s">
        <v>362</v>
      </c>
      <c r="F30" s="165"/>
      <c r="G30" s="163" t="s">
        <v>285</v>
      </c>
      <c r="H30" s="163" t="s">
        <v>286</v>
      </c>
      <c r="I30" s="165"/>
      <c r="J30" s="163"/>
      <c r="K30" s="163"/>
      <c r="L30" s="162"/>
    </row>
    <row r="31" ht="15" customHeight="1" spans="1:12">
      <c r="A31" s="163" t="s">
        <v>365</v>
      </c>
      <c r="B31" s="163" t="s">
        <v>366</v>
      </c>
      <c r="C31" s="165"/>
      <c r="D31" s="163" t="s">
        <v>367</v>
      </c>
      <c r="E31" s="163" t="s">
        <v>368</v>
      </c>
      <c r="F31" s="165"/>
      <c r="G31" s="163" t="s">
        <v>291</v>
      </c>
      <c r="H31" s="163" t="s">
        <v>292</v>
      </c>
      <c r="I31" s="165">
        <v>227800</v>
      </c>
      <c r="J31" s="163"/>
      <c r="K31" s="163"/>
      <c r="L31" s="162"/>
    </row>
    <row r="32" ht="15" customHeight="1" spans="1:12">
      <c r="A32" s="163" t="s">
        <v>371</v>
      </c>
      <c r="B32" s="163" t="s">
        <v>426</v>
      </c>
      <c r="C32" s="165"/>
      <c r="D32" s="163" t="s">
        <v>373</v>
      </c>
      <c r="E32" s="163" t="s">
        <v>374</v>
      </c>
      <c r="F32" s="165"/>
      <c r="G32" s="163" t="s">
        <v>297</v>
      </c>
      <c r="H32" s="163" t="s">
        <v>298</v>
      </c>
      <c r="I32" s="165"/>
      <c r="J32" s="163"/>
      <c r="K32" s="163"/>
      <c r="L32" s="162"/>
    </row>
    <row r="33" ht="15" customHeight="1" spans="1:12">
      <c r="A33" s="163"/>
      <c r="B33" s="163"/>
      <c r="C33" s="162"/>
      <c r="D33" s="163" t="s">
        <v>377</v>
      </c>
      <c r="E33" s="163" t="s">
        <v>378</v>
      </c>
      <c r="F33" s="165"/>
      <c r="G33" s="163" t="s">
        <v>303</v>
      </c>
      <c r="H33" s="163" t="s">
        <v>304</v>
      </c>
      <c r="I33" s="165"/>
      <c r="J33" s="163"/>
      <c r="K33" s="163"/>
      <c r="L33" s="162"/>
    </row>
    <row r="34" ht="15" customHeight="1" spans="1:12">
      <c r="A34" s="163"/>
      <c r="B34" s="163"/>
      <c r="C34" s="162"/>
      <c r="D34" s="163" t="s">
        <v>381</v>
      </c>
      <c r="E34" s="163" t="s">
        <v>382</v>
      </c>
      <c r="F34" s="165"/>
      <c r="G34" s="163" t="s">
        <v>309</v>
      </c>
      <c r="H34" s="163" t="s">
        <v>310</v>
      </c>
      <c r="I34" s="165"/>
      <c r="J34" s="163"/>
      <c r="K34" s="163"/>
      <c r="L34" s="162"/>
    </row>
    <row r="35" ht="15" customHeight="1" spans="1:12">
      <c r="A35" s="163"/>
      <c r="B35" s="163"/>
      <c r="C35" s="162"/>
      <c r="D35" s="163" t="s">
        <v>385</v>
      </c>
      <c r="E35" s="163" t="s">
        <v>386</v>
      </c>
      <c r="F35" s="165"/>
      <c r="G35" s="163" t="s">
        <v>315</v>
      </c>
      <c r="H35" s="163" t="s">
        <v>316</v>
      </c>
      <c r="I35" s="165"/>
      <c r="J35" s="163"/>
      <c r="K35" s="163"/>
      <c r="L35" s="162"/>
    </row>
    <row r="36" ht="15" customHeight="1" spans="1:12">
      <c r="A36" s="163"/>
      <c r="B36" s="163"/>
      <c r="C36" s="162"/>
      <c r="D36" s="163" t="s">
        <v>387</v>
      </c>
      <c r="E36" s="163" t="s">
        <v>388</v>
      </c>
      <c r="F36" s="165"/>
      <c r="G36" s="163"/>
      <c r="H36" s="163"/>
      <c r="I36" s="162"/>
      <c r="J36" s="163"/>
      <c r="K36" s="163"/>
      <c r="L36" s="162"/>
    </row>
    <row r="37" ht="15" customHeight="1" spans="1:12">
      <c r="A37" s="163"/>
      <c r="B37" s="163"/>
      <c r="C37" s="162"/>
      <c r="D37" s="163" t="s">
        <v>389</v>
      </c>
      <c r="E37" s="163" t="s">
        <v>390</v>
      </c>
      <c r="F37" s="165"/>
      <c r="G37" s="163"/>
      <c r="H37" s="163"/>
      <c r="I37" s="162"/>
      <c r="J37" s="163"/>
      <c r="K37" s="163"/>
      <c r="L37" s="162"/>
    </row>
    <row r="38" ht="15" customHeight="1" spans="1:12">
      <c r="A38" s="163"/>
      <c r="B38" s="163"/>
      <c r="C38" s="162"/>
      <c r="D38" s="163" t="s">
        <v>391</v>
      </c>
      <c r="E38" s="163" t="s">
        <v>392</v>
      </c>
      <c r="F38" s="165"/>
      <c r="G38" s="163"/>
      <c r="H38" s="163"/>
      <c r="I38" s="162"/>
      <c r="J38" s="163"/>
      <c r="K38" s="163"/>
      <c r="L38" s="162"/>
    </row>
    <row r="39" ht="15" customHeight="1" spans="1:12">
      <c r="A39" s="163" t="s">
        <v>427</v>
      </c>
      <c r="B39" s="163"/>
      <c r="C39" s="163"/>
      <c r="D39" s="163"/>
      <c r="E39" s="163"/>
      <c r="F39" s="163"/>
      <c r="G39" s="163"/>
      <c r="H39" s="163"/>
      <c r="I39" s="163"/>
      <c r="J39" s="163"/>
      <c r="K39" s="163"/>
      <c r="L39" s="163"/>
    </row>
    <row r="40" spans="11:11">
      <c r="K40" s="165">
        <v>313800</v>
      </c>
    </row>
    <row r="41" spans="7:11">
      <c r="G41" s="165"/>
      <c r="K41" s="165">
        <v>117331.81</v>
      </c>
    </row>
    <row r="42" spans="11:11">
      <c r="K42">
        <f>SUM(K40:K41)</f>
        <v>431131.81</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A13" sqref="A13:I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0" t="s">
        <v>428</v>
      </c>
    </row>
    <row r="2" ht="14.25" spans="20:20">
      <c r="T2" s="161" t="s">
        <v>429</v>
      </c>
    </row>
    <row r="3" ht="14.25" spans="1:20">
      <c r="A3" s="161" t="s">
        <v>2</v>
      </c>
      <c r="T3" s="161" t="s">
        <v>3</v>
      </c>
    </row>
    <row r="4" ht="19.5" customHeight="1" spans="1:20">
      <c r="A4" s="168" t="s">
        <v>6</v>
      </c>
      <c r="B4" s="168"/>
      <c r="C4" s="168"/>
      <c r="D4" s="168"/>
      <c r="E4" s="168" t="s">
        <v>202</v>
      </c>
      <c r="F4" s="168"/>
      <c r="G4" s="168"/>
      <c r="H4" s="168" t="s">
        <v>203</v>
      </c>
      <c r="I4" s="168"/>
      <c r="J4" s="168"/>
      <c r="K4" s="168" t="s">
        <v>204</v>
      </c>
      <c r="L4" s="168"/>
      <c r="M4" s="168"/>
      <c r="N4" s="168"/>
      <c r="O4" s="168"/>
      <c r="P4" s="168" t="s">
        <v>107</v>
      </c>
      <c r="Q4" s="168"/>
      <c r="R4" s="168"/>
      <c r="S4" s="168"/>
      <c r="T4" s="168"/>
    </row>
    <row r="5" ht="19.5" customHeight="1" spans="1:20">
      <c r="A5" s="168" t="s">
        <v>122</v>
      </c>
      <c r="B5" s="168"/>
      <c r="C5" s="168"/>
      <c r="D5" s="168" t="s">
        <v>123</v>
      </c>
      <c r="E5" s="168" t="s">
        <v>129</v>
      </c>
      <c r="F5" s="168" t="s">
        <v>205</v>
      </c>
      <c r="G5" s="168" t="s">
        <v>206</v>
      </c>
      <c r="H5" s="168" t="s">
        <v>129</v>
      </c>
      <c r="I5" s="168" t="s">
        <v>173</v>
      </c>
      <c r="J5" s="168" t="s">
        <v>174</v>
      </c>
      <c r="K5" s="168" t="s">
        <v>129</v>
      </c>
      <c r="L5" s="168" t="s">
        <v>173</v>
      </c>
      <c r="M5" s="168"/>
      <c r="N5" s="168" t="s">
        <v>173</v>
      </c>
      <c r="O5" s="168" t="s">
        <v>174</v>
      </c>
      <c r="P5" s="168" t="s">
        <v>129</v>
      </c>
      <c r="Q5" s="168" t="s">
        <v>205</v>
      </c>
      <c r="R5" s="168" t="s">
        <v>206</v>
      </c>
      <c r="S5" s="168" t="s">
        <v>206</v>
      </c>
      <c r="T5" s="168"/>
    </row>
    <row r="6" ht="19.5" customHeight="1" spans="1:20">
      <c r="A6" s="168"/>
      <c r="B6" s="168"/>
      <c r="C6" s="168"/>
      <c r="D6" s="168"/>
      <c r="E6" s="168"/>
      <c r="F6" s="168"/>
      <c r="G6" s="168" t="s">
        <v>124</v>
      </c>
      <c r="H6" s="168"/>
      <c r="I6" s="168"/>
      <c r="J6" s="168" t="s">
        <v>124</v>
      </c>
      <c r="K6" s="168"/>
      <c r="L6" s="168" t="s">
        <v>124</v>
      </c>
      <c r="M6" s="168" t="s">
        <v>208</v>
      </c>
      <c r="N6" s="168" t="s">
        <v>207</v>
      </c>
      <c r="O6" s="168" t="s">
        <v>124</v>
      </c>
      <c r="P6" s="168"/>
      <c r="Q6" s="168"/>
      <c r="R6" s="168" t="s">
        <v>124</v>
      </c>
      <c r="S6" s="168" t="s">
        <v>209</v>
      </c>
      <c r="T6" s="168" t="s">
        <v>210</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126</v>
      </c>
      <c r="B8" s="168" t="s">
        <v>127</v>
      </c>
      <c r="C8" s="168" t="s">
        <v>128</v>
      </c>
      <c r="D8" s="168" t="s">
        <v>10</v>
      </c>
      <c r="E8" s="162" t="s">
        <v>11</v>
      </c>
      <c r="F8" s="162" t="s">
        <v>12</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ht="19.5" customHeight="1" spans="1:20">
      <c r="A9" s="168"/>
      <c r="B9" s="168"/>
      <c r="C9" s="168"/>
      <c r="D9" s="168" t="s">
        <v>129</v>
      </c>
      <c r="E9" s="165"/>
      <c r="F9" s="165"/>
      <c r="G9" s="165"/>
      <c r="H9" s="165"/>
      <c r="I9" s="165"/>
      <c r="J9" s="165"/>
      <c r="K9" s="165"/>
      <c r="L9" s="165"/>
      <c r="M9" s="165"/>
      <c r="N9" s="165"/>
      <c r="O9" s="165"/>
      <c r="P9" s="165"/>
      <c r="Q9" s="165"/>
      <c r="R9" s="165"/>
      <c r="S9" s="165"/>
      <c r="T9" s="165"/>
    </row>
    <row r="10" ht="19.5" customHeight="1" spans="1:20">
      <c r="A10" s="163"/>
      <c r="B10" s="163"/>
      <c r="C10" s="163"/>
      <c r="D10" s="163"/>
      <c r="E10" s="165"/>
      <c r="F10" s="165"/>
      <c r="G10" s="165"/>
      <c r="H10" s="165"/>
      <c r="I10" s="165"/>
      <c r="J10" s="165"/>
      <c r="K10" s="165"/>
      <c r="L10" s="165"/>
      <c r="M10" s="165"/>
      <c r="N10" s="165"/>
      <c r="O10" s="165"/>
      <c r="P10" s="165"/>
      <c r="Q10" s="165"/>
      <c r="R10" s="165"/>
      <c r="S10" s="165"/>
      <c r="T10" s="165"/>
    </row>
    <row r="11" ht="19.5" customHeight="1" spans="1:20">
      <c r="A11" s="163" t="s">
        <v>430</v>
      </c>
      <c r="B11" s="163"/>
      <c r="C11" s="163"/>
      <c r="D11" s="163"/>
      <c r="E11" s="163"/>
      <c r="F11" s="163"/>
      <c r="G11" s="163"/>
      <c r="H11" s="163"/>
      <c r="I11" s="163"/>
      <c r="J11" s="163"/>
      <c r="K11" s="163"/>
      <c r="L11" s="163"/>
      <c r="M11" s="163"/>
      <c r="N11" s="163"/>
      <c r="O11" s="163"/>
      <c r="P11" s="163"/>
      <c r="Q11" s="163"/>
      <c r="R11" s="163"/>
      <c r="S11" s="163"/>
      <c r="T11" s="163"/>
    </row>
    <row r="13" spans="1:10">
      <c r="A13" s="172" t="s">
        <v>431</v>
      </c>
      <c r="B13" s="172"/>
      <c r="C13" s="172"/>
      <c r="D13" s="172"/>
      <c r="E13" s="172"/>
      <c r="F13" s="172"/>
      <c r="G13" s="172"/>
      <c r="H13" s="172"/>
      <c r="I13" s="172"/>
      <c r="J13" s="173"/>
    </row>
  </sheetData>
  <mergeCells count="31">
    <mergeCell ref="A4:D4"/>
    <mergeCell ref="E4:G4"/>
    <mergeCell ref="H4:J4"/>
    <mergeCell ref="K4:O4"/>
    <mergeCell ref="P4:T4"/>
    <mergeCell ref="L5:N5"/>
    <mergeCell ref="R5:T5"/>
    <mergeCell ref="A10:C10"/>
    <mergeCell ref="A11:T11"/>
    <mergeCell ref="A13:I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2" sqref="A12:J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0" t="s">
        <v>432</v>
      </c>
    </row>
    <row r="2" ht="14.25" spans="12:12">
      <c r="L2" s="161" t="s">
        <v>433</v>
      </c>
    </row>
    <row r="3" ht="14.25" spans="1:12">
      <c r="A3" s="161" t="s">
        <v>2</v>
      </c>
      <c r="L3" s="161" t="s">
        <v>3</v>
      </c>
    </row>
    <row r="4" ht="19.5" customHeight="1" spans="1:12">
      <c r="A4" s="168" t="s">
        <v>6</v>
      </c>
      <c r="B4" s="168"/>
      <c r="C4" s="168"/>
      <c r="D4" s="168"/>
      <c r="E4" s="168" t="s">
        <v>202</v>
      </c>
      <c r="F4" s="168"/>
      <c r="G4" s="168"/>
      <c r="H4" s="168" t="s">
        <v>203</v>
      </c>
      <c r="I4" s="168" t="s">
        <v>204</v>
      </c>
      <c r="J4" s="168" t="s">
        <v>107</v>
      </c>
      <c r="K4" s="168"/>
      <c r="L4" s="168"/>
    </row>
    <row r="5" ht="19.5" customHeight="1" spans="1:12">
      <c r="A5" s="168" t="s">
        <v>122</v>
      </c>
      <c r="B5" s="168"/>
      <c r="C5" s="168"/>
      <c r="D5" s="168" t="s">
        <v>123</v>
      </c>
      <c r="E5" s="168" t="s">
        <v>129</v>
      </c>
      <c r="F5" s="168" t="s">
        <v>434</v>
      </c>
      <c r="G5" s="168" t="s">
        <v>435</v>
      </c>
      <c r="H5" s="168"/>
      <c r="I5" s="168"/>
      <c r="J5" s="168" t="s">
        <v>129</v>
      </c>
      <c r="K5" s="168" t="s">
        <v>434</v>
      </c>
      <c r="L5" s="162" t="s">
        <v>435</v>
      </c>
    </row>
    <row r="6" ht="19.5" customHeight="1" spans="1:12">
      <c r="A6" s="168"/>
      <c r="B6" s="168"/>
      <c r="C6" s="168"/>
      <c r="D6" s="168"/>
      <c r="E6" s="168"/>
      <c r="F6" s="168"/>
      <c r="G6" s="168"/>
      <c r="H6" s="168"/>
      <c r="I6" s="168"/>
      <c r="J6" s="168"/>
      <c r="K6" s="168"/>
      <c r="L6" s="162" t="s">
        <v>209</v>
      </c>
    </row>
    <row r="7" ht="19.5" customHeight="1" spans="1:12">
      <c r="A7" s="168"/>
      <c r="B7" s="168"/>
      <c r="C7" s="168"/>
      <c r="D7" s="168"/>
      <c r="E7" s="168"/>
      <c r="F7" s="168"/>
      <c r="G7" s="168"/>
      <c r="H7" s="168"/>
      <c r="I7" s="168"/>
      <c r="J7" s="168"/>
      <c r="K7" s="168"/>
      <c r="L7" s="162"/>
    </row>
    <row r="8" ht="19.5" customHeight="1" spans="1:12">
      <c r="A8" s="168" t="s">
        <v>126</v>
      </c>
      <c r="B8" s="168" t="s">
        <v>127</v>
      </c>
      <c r="C8" s="168" t="s">
        <v>128</v>
      </c>
      <c r="D8" s="168" t="s">
        <v>10</v>
      </c>
      <c r="E8" s="162" t="s">
        <v>11</v>
      </c>
      <c r="F8" s="162" t="s">
        <v>12</v>
      </c>
      <c r="G8" s="162" t="s">
        <v>20</v>
      </c>
      <c r="H8" s="162" t="s">
        <v>24</v>
      </c>
      <c r="I8" s="162" t="s">
        <v>28</v>
      </c>
      <c r="J8" s="162" t="s">
        <v>32</v>
      </c>
      <c r="K8" s="162" t="s">
        <v>36</v>
      </c>
      <c r="L8" s="162" t="s">
        <v>40</v>
      </c>
    </row>
    <row r="9" ht="19.5" customHeight="1" spans="1:12">
      <c r="A9" s="168"/>
      <c r="B9" s="168"/>
      <c r="C9" s="168"/>
      <c r="D9" s="168" t="s">
        <v>129</v>
      </c>
      <c r="E9" s="165"/>
      <c r="F9" s="165"/>
      <c r="G9" s="165"/>
      <c r="H9" s="165"/>
      <c r="I9" s="165"/>
      <c r="J9" s="165"/>
      <c r="K9" s="165"/>
      <c r="L9" s="165"/>
    </row>
    <row r="10" ht="19.5" customHeight="1" spans="1:12">
      <c r="A10" s="163"/>
      <c r="B10" s="163"/>
      <c r="C10" s="163"/>
      <c r="D10" s="163"/>
      <c r="E10" s="165"/>
      <c r="F10" s="165"/>
      <c r="G10" s="165"/>
      <c r="H10" s="165"/>
      <c r="I10" s="165"/>
      <c r="J10" s="165"/>
      <c r="K10" s="165"/>
      <c r="L10" s="165"/>
    </row>
    <row r="11" ht="19.5" customHeight="1" spans="1:12">
      <c r="A11" s="163" t="s">
        <v>436</v>
      </c>
      <c r="B11" s="163"/>
      <c r="C11" s="163"/>
      <c r="D11" s="163"/>
      <c r="E11" s="163"/>
      <c r="F11" s="163"/>
      <c r="G11" s="163"/>
      <c r="H11" s="163"/>
      <c r="I11" s="163"/>
      <c r="J11" s="163"/>
      <c r="K11" s="163"/>
      <c r="L11" s="163"/>
    </row>
    <row r="12" s="1" customFormat="1" ht="12.75" spans="1:10">
      <c r="A12" s="171" t="s">
        <v>437</v>
      </c>
      <c r="B12" s="171"/>
      <c r="C12" s="171"/>
      <c r="D12" s="171"/>
      <c r="E12" s="171"/>
      <c r="F12" s="171"/>
      <c r="G12" s="171"/>
      <c r="H12" s="171"/>
      <c r="I12" s="171"/>
      <c r="J12" s="171"/>
    </row>
  </sheetData>
  <mergeCells count="19">
    <mergeCell ref="A4:D4"/>
    <mergeCell ref="E4:G4"/>
    <mergeCell ref="J4:L4"/>
    <mergeCell ref="A10:C10"/>
    <mergeCell ref="A11:L11"/>
    <mergeCell ref="A12:J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 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项目支出绩效自评表-1教师培训项目</vt:lpstr>
      <vt:lpstr>项目支出绩效自评表-2报告厅运行经费</vt:lpstr>
      <vt:lpstr>项目支出绩效自评表-3公务用车购置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2024-10-18T07:28:40Z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8F5307704DDA44A7B8717D2EDB434DB7_13</vt:lpwstr>
  </property>
  <property fmtid="{D5CDD505-2E9C-101B-9397-08002B2CF9AE}" pid="3" name="KSOProductBuildVer">
    <vt:lpwstr>2052-12.1.0.18276</vt:lpwstr>
  </property>
</Properties>
</file>