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项目信息综合查询_1" sheetId="1" r:id="rId1"/>
  </sheets>
  <definedNames>
    <definedName name="_xlnm._FilterDatabase" localSheetId="0" hidden="1">项目信息综合查询_1!$A$3:$AV$108</definedName>
  </definedNames>
  <calcPr calcId="144525"/>
</workbook>
</file>

<file path=xl/sharedStrings.xml><?xml version="1.0" encoding="utf-8"?>
<sst xmlns="http://schemas.openxmlformats.org/spreadsheetml/2006/main" count="3447" uniqueCount="523">
  <si>
    <t>2023年项目库清单</t>
  </si>
  <si>
    <t>序号</t>
  </si>
  <si>
    <t>省</t>
  </si>
  <si>
    <t>市</t>
  </si>
  <si>
    <t>县</t>
  </si>
  <si>
    <t>乡</t>
  </si>
  <si>
    <t>项目类型</t>
  </si>
  <si>
    <t>项目二级类型</t>
  </si>
  <si>
    <t>项目子类型</t>
  </si>
  <si>
    <t>项目名称</t>
  </si>
  <si>
    <t>项目地点</t>
  </si>
  <si>
    <t>项目投资概算（万元）</t>
  </si>
  <si>
    <t>实际投入</t>
  </si>
  <si>
    <t>财政资金支持金额(万元)</t>
  </si>
  <si>
    <t>其中:涉农整合资金(万元)</t>
  </si>
  <si>
    <t>衔接资金支持合计</t>
  </si>
  <si>
    <t>衔接资金支持中央</t>
  </si>
  <si>
    <t>衔接资金支持省级</t>
  </si>
  <si>
    <t>衔接资金支持市级</t>
  </si>
  <si>
    <t>衔接资金支持县级</t>
  </si>
  <si>
    <t>衔接资金支持跨年</t>
  </si>
  <si>
    <t>项目状态</t>
  </si>
  <si>
    <t>规划年度</t>
  </si>
  <si>
    <t>是否纳入年度项目实施计划</t>
  </si>
  <si>
    <t>是否到户项目</t>
  </si>
  <si>
    <t>是否易地扶贫搬迁后扶项目</t>
  </si>
  <si>
    <t>联农带农机制</t>
  </si>
  <si>
    <t>是否劳动密集型产业</t>
  </si>
  <si>
    <t>项目主管部门</t>
  </si>
  <si>
    <t>项目业主单位</t>
  </si>
  <si>
    <t>是否采用以工代赈方式</t>
  </si>
  <si>
    <t>项目批复时间</t>
  </si>
  <si>
    <t>计划开始日期</t>
  </si>
  <si>
    <t>计划结束日期</t>
  </si>
  <si>
    <t>实际开工日期</t>
  </si>
  <si>
    <t>实际完工日期</t>
  </si>
  <si>
    <t>是否公开公示</t>
  </si>
  <si>
    <t>是否招投标</t>
  </si>
  <si>
    <t>验收时间</t>
  </si>
  <si>
    <t>验收部门</t>
  </si>
  <si>
    <t>结算金额（万元）</t>
  </si>
  <si>
    <t>结算时间</t>
  </si>
  <si>
    <t>决算方式</t>
  </si>
  <si>
    <t>决算时间</t>
  </si>
  <si>
    <t>决算金额(万元)</t>
  </si>
  <si>
    <t>已报账(支付)金额(万元)</t>
  </si>
  <si>
    <t>支出进度</t>
  </si>
  <si>
    <t>云南省</t>
  </si>
  <si>
    <t>楚雄彝族自治州</t>
  </si>
  <si>
    <t>姚安县</t>
  </si>
  <si>
    <t/>
  </si>
  <si>
    <t>产业发展</t>
  </si>
  <si>
    <t>生产项目</t>
  </si>
  <si>
    <t>种植业基地</t>
  </si>
  <si>
    <t>姚安县_产业发展_生产项目_姚安县乡村振兴项目（姚安嘉橙花卉种植基地建设项目）</t>
  </si>
  <si>
    <t>光禄镇</t>
  </si>
  <si>
    <t>开工</t>
  </si>
  <si>
    <t>2023</t>
  </si>
  <si>
    <t>是</t>
  </si>
  <si>
    <t>否</t>
  </si>
  <si>
    <t>收益分红，就业务工</t>
  </si>
  <si>
    <t>姚安县农业农村局</t>
  </si>
  <si>
    <t>20230104</t>
  </si>
  <si>
    <t>20230228</t>
  </si>
  <si>
    <t>20231230</t>
  </si>
  <si>
    <t>20230216</t>
  </si>
  <si>
    <t>20230810</t>
  </si>
  <si>
    <t>姚安县_产业发展_生产项目_姚安县乡村振兴项目(姚安毅云花卉基地配套设施建设项目)</t>
  </si>
  <si>
    <t>完工</t>
  </si>
  <si>
    <t>就业务工，带动生产</t>
  </si>
  <si>
    <t>20230630</t>
  </si>
  <si>
    <t>20230615</t>
  </si>
  <si>
    <t>联合验收</t>
  </si>
  <si>
    <t>30</t>
  </si>
  <si>
    <t>20230619</t>
  </si>
  <si>
    <t>竣工决算</t>
  </si>
  <si>
    <t>20230718</t>
  </si>
  <si>
    <t>姚安县_产业发展_生产项目_姚安县2023年高标准农田建设项目（第一批）</t>
  </si>
  <si>
    <t>带动生产</t>
  </si>
  <si>
    <t>20230310</t>
  </si>
  <si>
    <t>姚安县_产业发展_生产项目_姚安县乡村振兴项目（姚安县光禄镇福光村月季种植基地建设项目）</t>
  </si>
  <si>
    <t>带动生产，就业务工</t>
  </si>
  <si>
    <t>20230930</t>
  </si>
  <si>
    <t>20230706</t>
  </si>
  <si>
    <t>20231025</t>
  </si>
  <si>
    <t>320</t>
  </si>
  <si>
    <t>20230720</t>
  </si>
  <si>
    <t>20230915</t>
  </si>
  <si>
    <t>姚安县_产业发展_生产项目_姚安县光禄镇高产农田灌溉工程</t>
  </si>
  <si>
    <t>江尾村,班刘村</t>
  </si>
  <si>
    <t>其他</t>
  </si>
  <si>
    <t>姚安县乡村振兴局、姚安县林业和草原局</t>
  </si>
  <si>
    <t>姚安县水务局</t>
  </si>
  <si>
    <t>20230128</t>
  </si>
  <si>
    <t>20230301</t>
  </si>
  <si>
    <t>20231227</t>
  </si>
  <si>
    <t>姚安县_产业发展_生产项目_光禄镇旧城村花卉基地建设项目</t>
  </si>
  <si>
    <t>旧城村</t>
  </si>
  <si>
    <t>就业务工，土地流转</t>
  </si>
  <si>
    <t>20230404</t>
  </si>
  <si>
    <t>20230526</t>
  </si>
  <si>
    <t>20230515</t>
  </si>
  <si>
    <t>0</t>
  </si>
  <si>
    <t>姚安县_产业发展_生产项目_姚安国际花卉农特产品展示交易中心建设项目</t>
  </si>
  <si>
    <t>土地流转，就业务工，带动生产</t>
  </si>
  <si>
    <t>20231128</t>
  </si>
  <si>
    <t>20231215</t>
  </si>
  <si>
    <t>20241231</t>
  </si>
  <si>
    <t>养殖业基地</t>
  </si>
  <si>
    <t>姚安县_产业发展_生产项目_姚安县巩固脱贫成果低收入户肉牛养殖项目</t>
  </si>
  <si>
    <t>休闲农业与乡村旅游</t>
  </si>
  <si>
    <t>姚安县_产业发展_生产项目_姚安县农文旅融合玫瑰产业园建设项目</t>
  </si>
  <si>
    <t>就业务工</t>
  </si>
  <si>
    <t>姚安县乡村振兴局</t>
  </si>
  <si>
    <t>姚安县文化和旅游局</t>
  </si>
  <si>
    <t>20230601</t>
  </si>
  <si>
    <t>20231130</t>
  </si>
  <si>
    <t>加工流通项目</t>
  </si>
  <si>
    <t>加工业</t>
  </si>
  <si>
    <t>姚安县_产业发展_加工流通项目_姚安县工业园区绿色产品厂房建设项目</t>
  </si>
  <si>
    <t>姚安县工业信息化商务科学技术局</t>
  </si>
  <si>
    <t>20230201</t>
  </si>
  <si>
    <t>20230901</t>
  </si>
  <si>
    <t>20231231</t>
  </si>
  <si>
    <t>配套设施项目</t>
  </si>
  <si>
    <t>小型农田水利设施建设</t>
  </si>
  <si>
    <t>姚安县_产业发展_配套设施项目_姚安县2023年山洪灾害防治项目</t>
  </si>
  <si>
    <t>20231229</t>
  </si>
  <si>
    <t>20230214</t>
  </si>
  <si>
    <t>姚安县_产业发展_配套设施项目_姚安县2023年山洪灾害防治非工程措施设施维修养护</t>
  </si>
  <si>
    <t>20230208</t>
  </si>
  <si>
    <t>姚安县_产业发展_配套设施项目_姚安县2023年小型水库维修养护项目</t>
  </si>
  <si>
    <t>20240628</t>
  </si>
  <si>
    <t>20230217</t>
  </si>
  <si>
    <t>产业园（区）</t>
  </si>
  <si>
    <t>姚安县_产业发展_配套设施项目_姚安县光禄镇后营村农产品加工车间配套建设项目</t>
  </si>
  <si>
    <t>20230131</t>
  </si>
  <si>
    <t>20230705</t>
  </si>
  <si>
    <t>32.31</t>
  </si>
  <si>
    <t>20230725</t>
  </si>
  <si>
    <t>姚安县_产业发展_配套设施项目_姚安县光禄镇草海冷链物流基地配套包装厂建设配套项目</t>
  </si>
  <si>
    <t>20230623</t>
  </si>
  <si>
    <t>9.52</t>
  </si>
  <si>
    <t>20230727</t>
  </si>
  <si>
    <t>20230731</t>
  </si>
  <si>
    <t>姚安县_产业发展_配套设施项目_姚安县特色产业园区标准化厂房室外附属建设项目</t>
  </si>
  <si>
    <t>姚安县发展和改革局</t>
  </si>
  <si>
    <t>20230529</t>
  </si>
  <si>
    <t>20230831</t>
  </si>
  <si>
    <t>96.5</t>
  </si>
  <si>
    <t>20230801</t>
  </si>
  <si>
    <t>产业服务支撑项目</t>
  </si>
  <si>
    <t>科技服务</t>
  </si>
  <si>
    <t>姚安县_产业发展_产业服务支撑项目_姚安县乡村振兴项目（姚安县花卉种苗研发中心实验室建设项目）</t>
  </si>
  <si>
    <t>20230525</t>
  </si>
  <si>
    <t>20230808</t>
  </si>
  <si>
    <t>250</t>
  </si>
  <si>
    <t>20230818</t>
  </si>
  <si>
    <t>20230918</t>
  </si>
  <si>
    <t>农业社会化服务</t>
  </si>
  <si>
    <t>姚安县_产业发展_产业服务支撑项目_姚安县2023年扶持养殖肉牛户牛舍建设补助项目</t>
  </si>
  <si>
    <t>金融保险配套项目</t>
  </si>
  <si>
    <t>小额贷款贴息</t>
  </si>
  <si>
    <t>姚安县_产业发展_金融保险配套项目_姚安县2023年脱贫人口小额信贷贴息项目</t>
  </si>
  <si>
    <t>20231220</t>
  </si>
  <si>
    <t>就业项目</t>
  </si>
  <si>
    <t>务工补助</t>
  </si>
  <si>
    <t>交通费补助</t>
  </si>
  <si>
    <t>姚安县_就业项目_务工补助_姚安县2023年跨省务工一次性交通补助</t>
  </si>
  <si>
    <t>姚安县人力资源和社会保障局</t>
  </si>
  <si>
    <t>20230926</t>
  </si>
  <si>
    <t>就业</t>
  </si>
  <si>
    <t>技能培训</t>
  </si>
  <si>
    <t xml:space="preserve">姚安县_就业项目_就业_姚安县2023年脱贫人口高标准培训模式输送比亚迪公司就业培训补助项目	</t>
  </si>
  <si>
    <t>新庄村,庄科村,菖河村</t>
  </si>
  <si>
    <t>20230406</t>
  </si>
  <si>
    <t>20230501</t>
  </si>
  <si>
    <t>20231125</t>
  </si>
  <si>
    <t>公益性岗位</t>
  </si>
  <si>
    <t>姚安县_就业项目_公益性岗位_姚安县2023年脱贫人口护林员</t>
  </si>
  <si>
    <t>姚安县林业和草原局</t>
  </si>
  <si>
    <t>20221202</t>
  </si>
  <si>
    <t>20230101</t>
  </si>
  <si>
    <t>姚安县_就业项目_公益性岗位_姚安县2023年沪滇劳务协作项目</t>
  </si>
  <si>
    <t>乡村建设行动</t>
  </si>
  <si>
    <t>农村基础设施（含产业配套基础设施）</t>
  </si>
  <si>
    <t>农村道路建设（通村路、通户路、小型桥梁等）</t>
  </si>
  <si>
    <t>姚安县_乡村建设行动_农村基础设施（含产业配套基础设施）_大河口乡麂子村格依堵线道路硬化（村组公路）项目</t>
  </si>
  <si>
    <t>大河口乡</t>
  </si>
  <si>
    <t xml:space="preserve">姚安县乡村振兴局	</t>
  </si>
  <si>
    <t>20230202</t>
  </si>
  <si>
    <t>20230207</t>
  </si>
  <si>
    <t>农村供水保障设施建设</t>
  </si>
  <si>
    <t>姚安县_乡村建设行动_农村基础设施（含产业配套基础设施）_姚安县农村供水保障三年专项行动项目</t>
  </si>
  <si>
    <t>大河口村,大栎树村,涟水村,麂子村,适中村,三木村,月明村,菖河村</t>
  </si>
  <si>
    <t>20230606</t>
  </si>
  <si>
    <t>20230620</t>
  </si>
  <si>
    <t>20230817</t>
  </si>
  <si>
    <t>20230821</t>
  </si>
  <si>
    <t>本级扶贫部门,联合验收</t>
  </si>
  <si>
    <t>481</t>
  </si>
  <si>
    <t>20230822</t>
  </si>
  <si>
    <t>20230824</t>
  </si>
  <si>
    <t>人居环境整治</t>
  </si>
  <si>
    <t>农村污水治理</t>
  </si>
  <si>
    <t>姚安县_乡村建设行动_人居环境整治_光禄镇光禄社区宜居宜业和美示范村建设项目</t>
  </si>
  <si>
    <t>光禄社区</t>
  </si>
  <si>
    <t>其他，就业务工</t>
  </si>
  <si>
    <t>姚安县住房和城乡建设局</t>
  </si>
  <si>
    <t>20210819</t>
  </si>
  <si>
    <t>20231031</t>
  </si>
  <si>
    <t>20230511</t>
  </si>
  <si>
    <t>20230701</t>
  </si>
  <si>
    <t>20230803</t>
  </si>
  <si>
    <t>240</t>
  </si>
  <si>
    <t>20230802</t>
  </si>
  <si>
    <t>姚安县_乡村建设行动_人居环境整治_光禄镇光禄社区、旧城村宜居宜业和美示范村建设项目</t>
  </si>
  <si>
    <t>光禄社区,旧城村</t>
  </si>
  <si>
    <t xml:space="preserve">姚安县住房和城乡建设局	</t>
  </si>
  <si>
    <t>20231001</t>
  </si>
  <si>
    <t>20230512</t>
  </si>
  <si>
    <t>20230730</t>
  </si>
  <si>
    <t>288</t>
  </si>
  <si>
    <t>村庄规划编制(含修编)</t>
  </si>
  <si>
    <t>姚安县_乡村建设行动_农村基础设施（含产业配套基础设施）_姚安县脱贫村村庄规划编制项目</t>
  </si>
  <si>
    <t>姚安县自然资源局</t>
  </si>
  <si>
    <t>20230809</t>
  </si>
  <si>
    <t>200</t>
  </si>
  <si>
    <t>20230510</t>
  </si>
  <si>
    <t>巩固三保障成果</t>
  </si>
  <si>
    <t>教育</t>
  </si>
  <si>
    <t>享受“雨露计划”职业教育补助</t>
  </si>
  <si>
    <t>姚安县_巩固三保障成果_教育_姚安县2023年雨露计划补助项目（春季学期）</t>
  </si>
  <si>
    <t>姚安县乡村振兴局、姚安县教育体育局</t>
  </si>
  <si>
    <t>县乡村振兴局</t>
  </si>
  <si>
    <t>20230227</t>
  </si>
  <si>
    <t>20230710</t>
  </si>
  <si>
    <t>本级扶贫部门</t>
  </si>
  <si>
    <t>101.5</t>
  </si>
  <si>
    <t>姚安县_巩固三保障成果_教育_2023年雨露计划（秋季学期）</t>
  </si>
  <si>
    <t>20230518</t>
  </si>
  <si>
    <t>20230519</t>
  </si>
  <si>
    <t>姚安县_巩固三保障成果_教育_姚安县2022年雨露计划补助项目</t>
  </si>
  <si>
    <t>20230331</t>
  </si>
  <si>
    <t>20230224</t>
  </si>
  <si>
    <t>20230303</t>
  </si>
  <si>
    <t>29.95</t>
  </si>
  <si>
    <t>审计决算</t>
  </si>
  <si>
    <t>其他教育类项目</t>
  </si>
  <si>
    <t>姚安县_巩固三保障成果_教育_姚安县栋川小学科技馆建设项目</t>
  </si>
  <si>
    <t>姚安县教育体育局</t>
  </si>
  <si>
    <t>20230220</t>
  </si>
  <si>
    <t>项目管理费</t>
  </si>
  <si>
    <t>姚安县_项目管理费_项目管理费_易地扶贫搬迁贷款贴息</t>
  </si>
  <si>
    <t>姚安县财政局</t>
  </si>
  <si>
    <t>20230130</t>
  </si>
  <si>
    <t>20230210</t>
  </si>
  <si>
    <t>财政部门</t>
  </si>
  <si>
    <t>1.36</t>
  </si>
  <si>
    <t>姚安县_项目管理费_项目管理费_民贸民品贷款财政贴息项目</t>
  </si>
  <si>
    <t>姚安县民族宗教事务局</t>
  </si>
  <si>
    <t>20230110</t>
  </si>
  <si>
    <t>20230430</t>
  </si>
  <si>
    <t>本级扶贫部门,财政部门</t>
  </si>
  <si>
    <t>8</t>
  </si>
  <si>
    <t>20230516</t>
  </si>
  <si>
    <t>栋川镇</t>
  </si>
  <si>
    <t xml:space="preserve">姚安县-栋川镇_产业发展_生产项目_姚安县栋川镇郭家凹农业产业水肥一体化项目	</t>
  </si>
  <si>
    <t>郭家凹村</t>
  </si>
  <si>
    <t>栋川镇人民政府</t>
  </si>
  <si>
    <t>20230326</t>
  </si>
  <si>
    <t>20230425</t>
  </si>
  <si>
    <t>20230428</t>
  </si>
  <si>
    <t>本级扶贫部门,财政部门,联合验收</t>
  </si>
  <si>
    <t>50</t>
  </si>
  <si>
    <t>20230602</t>
  </si>
  <si>
    <t xml:space="preserve">姚安县-栋川镇_产业发展_生产项目_ 栋川镇烟草产业水肥一体化建设项目	</t>
  </si>
  <si>
    <t xml:space="preserve">姚安县-栋川镇_产业发展_生产项目_ 姚安县乡村振兴项目（栋川镇2023年度电能烤房建设项目）	</t>
  </si>
  <si>
    <t>20230302</t>
  </si>
  <si>
    <t>20230712</t>
  </si>
  <si>
    <t>202.5</t>
  </si>
  <si>
    <t>20230728</t>
  </si>
  <si>
    <t>姚安县-栋川镇_产业发展_生产项目_姚安县栋川镇亦乐村丰乐谷农旅融合建设项目</t>
  </si>
  <si>
    <t>蛉丰村</t>
  </si>
  <si>
    <t>20230613</t>
  </si>
  <si>
    <t>20231212</t>
  </si>
  <si>
    <t>20230612</t>
  </si>
  <si>
    <t>农产品仓储保鲜冷链基础设施建设</t>
  </si>
  <si>
    <t>姚安县-栋川镇_产业发展_加工流通项目_栋川镇蛉丰村杨家村民族团结示范村产业发展建设项目</t>
  </si>
  <si>
    <t>帮助产销对接</t>
  </si>
  <si>
    <t>县民族宗教局</t>
  </si>
  <si>
    <t>20230203</t>
  </si>
  <si>
    <t>20230324</t>
  </si>
  <si>
    <t>姚安县-栋川镇_乡村建设行动_农村基础设施（含产业配套基础设施）_栋川镇蛉丰村杨家村民族团结示范村建设项目</t>
  </si>
  <si>
    <t>县民族宗教菊</t>
  </si>
  <si>
    <t>20230628</t>
  </si>
  <si>
    <t>财政部门,本级扶贫部门,联合验收</t>
  </si>
  <si>
    <t>40</t>
  </si>
  <si>
    <t xml:space="preserve">姚安县-栋川镇_乡村建设行动_农村基础设施（含产业配套基础设施）_栋川镇2023年农村饮水安全工程维修养护项目	</t>
  </si>
  <si>
    <t xml:space="preserve">姚安县水务局	</t>
  </si>
  <si>
    <t>20230205</t>
  </si>
  <si>
    <t>20230508</t>
  </si>
  <si>
    <t>1.55</t>
  </si>
  <si>
    <t>姚安县-栋川镇_乡村建设行动_人居环境整治_栋川镇龙岗村乡村建设示范村项目</t>
  </si>
  <si>
    <t>龙岗村</t>
  </si>
  <si>
    <t>300</t>
  </si>
  <si>
    <t>20230715</t>
  </si>
  <si>
    <t>20230724</t>
  </si>
  <si>
    <t>姚安县-栋川镇_乡村建设行动_人居环境整治_栋川镇包粮屯村乡村建设示范村项目</t>
  </si>
  <si>
    <t>包粮屯社区</t>
  </si>
  <si>
    <t>农村垃圾治理</t>
  </si>
  <si>
    <t>姚安县-栋川镇_乡村建设行动_人居环境整治_栋川镇2023年人居环境提升项目</t>
  </si>
  <si>
    <t>20230929</t>
  </si>
  <si>
    <t>村容村貌提升</t>
  </si>
  <si>
    <t>姚安县-栋川镇_乡村建设行动_人居环境整治_姚安县栋川镇清河社区人居环境整治项目</t>
  </si>
  <si>
    <t>清河社区</t>
  </si>
  <si>
    <t>20230522</t>
  </si>
  <si>
    <t>20230530</t>
  </si>
  <si>
    <t>20230607</t>
  </si>
  <si>
    <t>姚安县-栋川镇_乡村建设行动_人居环境整治_栋川镇2023年人居环境补短板建设项目</t>
  </si>
  <si>
    <t>姚安县栋川镇人民政府</t>
  </si>
  <si>
    <t>20230103</t>
  </si>
  <si>
    <t>姚安县-栋川镇_乡村建设行动_人居环境整治_栋川镇包粮屯社区基础设施补短板建设项目</t>
  </si>
  <si>
    <t>20231020</t>
  </si>
  <si>
    <t>20231101</t>
  </si>
  <si>
    <t>20231021</t>
  </si>
  <si>
    <t>20231023</t>
  </si>
  <si>
    <t>姚安县-光禄镇_产业发展_配套设施项目_姚安县乡村振兴项目（光禄镇2023年度电能烤房建设项目）</t>
  </si>
  <si>
    <t>其他，带动生产</t>
  </si>
  <si>
    <t>光禄镇人民政府</t>
  </si>
  <si>
    <t>新型农村集体经济发展项目</t>
  </si>
  <si>
    <t>姚安县-光禄镇_产业发展_新型农村集体经济发展项目_光禄镇发展新型农村集体经济建设项目</t>
  </si>
  <si>
    <t>帮助产销对接，带动生产，收益分红</t>
  </si>
  <si>
    <t>姚安县委组织部</t>
  </si>
  <si>
    <t>20230509</t>
  </si>
  <si>
    <t>姚安县-光禄镇_乡村建设行动_人居环境整治_姚安县乡村振兴建设项目（光禄镇班刘村乡村建设示范村项目）</t>
  </si>
  <si>
    <t>班刘村</t>
  </si>
  <si>
    <t>20230505</t>
  </si>
  <si>
    <t>姚安县-光禄镇_乡村建设行动_人居环境整治_姚安县乡村振兴建设项目（光禄镇小邑村、吴海村乡村建设示范村项目）</t>
  </si>
  <si>
    <t>小邑村委会	,吴海村</t>
  </si>
  <si>
    <t>20230605</t>
  </si>
  <si>
    <t>姚安县-光禄镇_乡村建设行动_人居环境整治_光禄镇2023年人居环境补短板建设项目</t>
  </si>
  <si>
    <t>姚安县光禄镇人民政府</t>
  </si>
  <si>
    <t>20230702</t>
  </si>
  <si>
    <t>姚安县-光禄镇_乡村建设行动_人居环境整治_光禄镇小邑村农村人居环境补短板建设项目</t>
  </si>
  <si>
    <t>姚安县-光禄镇_乡村建设行动_人居环境整治_姚安县光禄镇光禄社区“百千万示范工程”建设项目</t>
  </si>
  <si>
    <t>20231114</t>
  </si>
  <si>
    <t>20231115</t>
  </si>
  <si>
    <t>姚安县-光禄镇_乡村建设行动_人居环境整治_姚安县光禄镇福光村“百千万示范工程”建设项目</t>
  </si>
  <si>
    <t>前场镇</t>
  </si>
  <si>
    <t>姚安县-前场镇_产业发展_生产项目_前场镇老板冲肉牛养殖示范项目</t>
  </si>
  <si>
    <t>新街社区</t>
  </si>
  <si>
    <t>前场镇人民政府</t>
  </si>
  <si>
    <t>20230206</t>
  </si>
  <si>
    <t>20230906</t>
  </si>
  <si>
    <t>姚安县-前场镇_产业发展_生产项目_前场镇木署村梁家组肉牛养殖建设项目</t>
  </si>
  <si>
    <t>木署村</t>
  </si>
  <si>
    <t>20230614</t>
  </si>
  <si>
    <t>20230830</t>
  </si>
  <si>
    <t>光伏电站建设</t>
  </si>
  <si>
    <t>姚安县-前场镇_产业发展_生产项目_前场镇新街社区凉桥民族示范村产业发展建设项目</t>
  </si>
  <si>
    <t>收益分红</t>
  </si>
  <si>
    <t>姚安县民族宗教局</t>
  </si>
  <si>
    <t>20230820</t>
  </si>
  <si>
    <t>姚安县-前场镇_产业发展_配套设施项目_姚安县乡村振兴项目(前场镇2023年度电能烤房建设项目)</t>
  </si>
  <si>
    <t>20230616</t>
  </si>
  <si>
    <t>姚安县-前场镇_乡村建设行动_农村基础设施（含产业配套基础设施）_前场镇2023年农村饮水安全工程维修养护项目</t>
  </si>
  <si>
    <t>20230116</t>
  </si>
  <si>
    <t>20230719</t>
  </si>
  <si>
    <t>38.4</t>
  </si>
  <si>
    <t>20230807</t>
  </si>
  <si>
    <t>姚安县-前场镇_乡村建设行动_农村基础设施（含产业配套基础设施）_前场镇农村饮水补短板项目</t>
  </si>
  <si>
    <t>20230716</t>
  </si>
  <si>
    <t>10</t>
  </si>
  <si>
    <t>姚安县-前场镇_乡村建设行动_人居环境整治_前场镇王朝村人居环境提升项目</t>
  </si>
  <si>
    <t>王朝村</t>
  </si>
  <si>
    <t>20230112</t>
  </si>
  <si>
    <t>姚安县-前场镇_乡村建设行动_人居环境整治_前场新街社区人居环境提升项目</t>
  </si>
  <si>
    <t>20230105</t>
  </si>
  <si>
    <t>联合验收,本级扶贫部门</t>
  </si>
  <si>
    <t>184</t>
  </si>
  <si>
    <t>20230625</t>
  </si>
  <si>
    <t>姚安县-前场镇_乡村建设行动_人居环境整治_前场镇新街社区凉桥民族示范村建设项目</t>
  </si>
  <si>
    <t>20230417</t>
  </si>
  <si>
    <t>16</t>
  </si>
  <si>
    <t>姚安县-前场镇_乡村建设行动_人居环境整治_前场镇2023年人居环境补短板建设项目</t>
  </si>
  <si>
    <t>新街社区,稗子田村</t>
  </si>
  <si>
    <t>20230707</t>
  </si>
  <si>
    <t>20230828</t>
  </si>
  <si>
    <t>弥兴镇</t>
  </si>
  <si>
    <t>姚安县-弥兴镇_产业发展_生产项目_姚安县乡村振兴建设项目(弥兴镇有机蔬菜示范园建设项目)</t>
  </si>
  <si>
    <t>弥兴村</t>
  </si>
  <si>
    <t>弥兴镇人民政府</t>
  </si>
  <si>
    <t>20230825</t>
  </si>
  <si>
    <t>20230905</t>
  </si>
  <si>
    <t>姚安县-弥兴镇_产业发展_生产项目_姚安县乡村振兴项目（弥兴镇2023年度电能烤房建设项目）</t>
  </si>
  <si>
    <t>姚安县-弥兴镇_乡村建设行动_农村基础设施（含产业配套基础设施）_弥兴镇2023年农村饮水安全工程维修养护项目</t>
  </si>
  <si>
    <t>20230412</t>
  </si>
  <si>
    <t>姚安县-弥兴镇_乡村建设行动_农村基础设施（含产业配套基础设施）_弥兴镇农村饮水补短板项目</t>
  </si>
  <si>
    <t>小苴村,官庄村</t>
  </si>
  <si>
    <t>20230520</t>
  </si>
  <si>
    <t>20230729</t>
  </si>
  <si>
    <t>20230714</t>
  </si>
  <si>
    <t>姚安县-弥兴镇_乡村建设行动_人居环境整治_弥兴镇2023年人居环境提升项目</t>
  </si>
  <si>
    <t>弥兴村,小苴村,官庄村,上屯村,朱街村,红梅村</t>
  </si>
  <si>
    <t>20230312</t>
  </si>
  <si>
    <t>20230316</t>
  </si>
  <si>
    <t>姚安县-弥兴镇_乡村建设行动_人居环境整治_弥兴镇2023年人居环境补短板建设项目</t>
  </si>
  <si>
    <t>弥兴村,官庄村,朱街村,大村</t>
  </si>
  <si>
    <t>20230914</t>
  </si>
  <si>
    <t>太平镇</t>
  </si>
  <si>
    <t>姚安县-太平镇_产业发展_生产项目_姚安县太平镇陈家村养牛场建设项目</t>
  </si>
  <si>
    <t>陈家村</t>
  </si>
  <si>
    <t>就业务工，土地流转，带动生产</t>
  </si>
  <si>
    <t>太平镇人民政府</t>
  </si>
  <si>
    <t>20230826</t>
  </si>
  <si>
    <t>姚安县_产业发展_配套设施项目_姚安县乡村振兴项目(太平镇2023年度电能烤房建设项目)</t>
  </si>
  <si>
    <t>白石地村,陈家村</t>
  </si>
  <si>
    <t>20230215</t>
  </si>
  <si>
    <t>52.5</t>
  </si>
  <si>
    <t>20230804</t>
  </si>
  <si>
    <t>姚安县-太平镇_乡村建设行动_农村基础设施（含产业配套基础设施）_ 太平镇2023年农村饮水安全工程维修养护项目</t>
  </si>
  <si>
    <t>太平村,老街村,各苴村</t>
  </si>
  <si>
    <t>20230315</t>
  </si>
  <si>
    <t>20230318</t>
  </si>
  <si>
    <t>20230418</t>
  </si>
  <si>
    <t>17.33</t>
  </si>
  <si>
    <t>姚安县-太平镇_乡村建设行动_人居环境整治_太平镇白石地人居环境补短板项目</t>
  </si>
  <si>
    <t>白石地村</t>
  </si>
  <si>
    <t>20230320</t>
  </si>
  <si>
    <t>15</t>
  </si>
  <si>
    <t>20230321</t>
  </si>
  <si>
    <t>姚安县-太平镇_乡村建设行动_人居环境整治_太平镇2023年人居环境补短板建设项目</t>
  </si>
  <si>
    <t>2.5</t>
  </si>
  <si>
    <t>官屯镇</t>
  </si>
  <si>
    <t>姚安县-官屯乡_产业发展_生产项目_官屯镇民族团结进步示范乡镇建设产业发展项目</t>
  </si>
  <si>
    <t>官屯社区,连厂村,巴拉鲊村</t>
  </si>
  <si>
    <t>民族宗教局</t>
  </si>
  <si>
    <t>官屯镇人民政府</t>
  </si>
  <si>
    <t>20230114</t>
  </si>
  <si>
    <t>20230717</t>
  </si>
  <si>
    <t>姚安县-官屯乡_产业发展_生产项目_姚安县乡村振兴项目（官屯镇2023年度电能烤房建设项目）</t>
  </si>
  <si>
    <t>20230617</t>
  </si>
  <si>
    <t>高质量庭院经济</t>
  </si>
  <si>
    <t>庭院特色休闲旅游</t>
  </si>
  <si>
    <t>姚安县-官屯镇_产业发展_高质量庭院经济_官屯镇马游村少数民族村寨旅游建设项目</t>
  </si>
  <si>
    <t>马游村</t>
  </si>
  <si>
    <t>姚安县官屯镇人民政府</t>
  </si>
  <si>
    <t>姚安县-官屯乡_乡村建设行动_农村基础设施（含产业配套基础设施）_官屯镇民族团结进步示范乡镇建设项目</t>
  </si>
  <si>
    <t>姚安县-官屯乡_乡村建设行动_农村基础设施（含产业配套基础设施）_官屯镇2023年农村饮水安全工程维修养护项目</t>
  </si>
  <si>
    <t>县水务局</t>
  </si>
  <si>
    <t>20230327</t>
  </si>
  <si>
    <t>7.71</t>
  </si>
  <si>
    <t>20230403</t>
  </si>
  <si>
    <t>姚安县-官屯乡_乡村建设行动_人居环境整治_官屯镇2023年人居环境提升项目</t>
  </si>
  <si>
    <t>姚安县-官屯镇_乡村建设行动_人居环境整治_官屯镇2023年人居环境补短板建设项目</t>
  </si>
  <si>
    <t>20230704</t>
  </si>
  <si>
    <t>20230911</t>
  </si>
  <si>
    <t>20230703</t>
  </si>
  <si>
    <t>姚安县-大河口乡_产业发展_生产项目_姚安县乡村振兴项目（大河口乡2023年度电能烤房建设项目</t>
  </si>
  <si>
    <t>乡村振兴局</t>
  </si>
  <si>
    <t>大河口乡人民政府</t>
  </si>
  <si>
    <t>20230531</t>
  </si>
  <si>
    <t>姚安县-大河口乡_产业发展_生产项目_大河口乡发展新型农村集体经济建设项目</t>
  </si>
  <si>
    <t>大白者乐村</t>
  </si>
  <si>
    <t>姚安县-大河口乡_产业发展_生产项目_大河口乡大河口村专业合作社肉牛养殖圈舍建设项目</t>
  </si>
  <si>
    <t>20230313</t>
  </si>
  <si>
    <t>20230330</t>
  </si>
  <si>
    <t>120</t>
  </si>
  <si>
    <t>20230407</t>
  </si>
  <si>
    <t>姚安县-大河口乡_产业发展_生产项目_大河口乡大松树肉牛养殖建设项目</t>
  </si>
  <si>
    <t>大河口村</t>
  </si>
  <si>
    <t>20230815</t>
  </si>
  <si>
    <t>姚安县-大河口乡_乡村建设行动_农村基础设施（含产业配套基础设施）_大河口2023年农村饮水安全工程维修养护项目</t>
  </si>
  <si>
    <t>姚安县-大河口乡_乡村建设行动_人居环境整治_大河口乡2023年人居环境提升项目</t>
  </si>
  <si>
    <t>20230204</t>
  </si>
  <si>
    <t>7.5</t>
  </si>
  <si>
    <t>20230328</t>
  </si>
  <si>
    <t>20230329</t>
  </si>
  <si>
    <t>姚安县-大河口乡_乡村建设行动_人居环境整治_大河口乡2023年人居环境补短板建设项目</t>
  </si>
  <si>
    <t>姚安县大河口乡人民政府</t>
  </si>
  <si>
    <t>20230829</t>
  </si>
  <si>
    <t>适中乡</t>
  </si>
  <si>
    <t>姚安县-适中乡_产业发展_生产项目_姚安县乡村振兴项目（适中乡2023年度电能烤房建设项目）</t>
  </si>
  <si>
    <t>适中乡人民政府</t>
  </si>
  <si>
    <t>20230626</t>
  </si>
  <si>
    <t>27</t>
  </si>
  <si>
    <t>20230627</t>
  </si>
  <si>
    <t xml:space="preserve">姚安县-适中乡_产业发展_生产项目_适中乡适中村大村民族团结进步示范村肉牛产业项目	</t>
  </si>
  <si>
    <t>适中村</t>
  </si>
  <si>
    <t>带动生产，其他</t>
  </si>
  <si>
    <t>姚安县民宗局</t>
  </si>
  <si>
    <t>姚安县-适中乡_乡村建设行动_人居环境整治_适中乡2023年人居环境提升项目</t>
  </si>
  <si>
    <t>三木村</t>
  </si>
  <si>
    <t>20230308</t>
  </si>
  <si>
    <t>20230309</t>
  </si>
  <si>
    <t>姚安县-适中乡_乡村建设行动_人居环境整治_姚安县乡村振兴项目（适中乡月明村人居环境整治项目）</t>
  </si>
  <si>
    <t>月明村</t>
  </si>
  <si>
    <t>姚安县-适中乡_乡村建设行动_人居环境整治_适中乡2023年人居环境补短板建设项目</t>
  </si>
  <si>
    <t>少数民族特色村寨建设项目</t>
  </si>
  <si>
    <t>姚安县-适中乡_其他_其他_适中乡适中村大村民族团结进步示范村项目</t>
  </si>
  <si>
    <t>左门乡</t>
  </si>
  <si>
    <t>姚安县-左门乡_产业发展_生产项目_姚安县乡村振兴项目（左门乡2023年度电能烤房建设项目）</t>
  </si>
  <si>
    <t>左门乡人民政府</t>
  </si>
  <si>
    <t>姚安县-左门乡_产业发展_生产项目_姚安县左门乡毕叭村肉牛养殖示范村建设项目</t>
  </si>
  <si>
    <t>姚安县-左门乡_产业发展_加工流通项目_姚安县乡村振兴建设项目（姚安县左门乡火腿加工厂建设项目）</t>
  </si>
  <si>
    <t>左门村</t>
  </si>
  <si>
    <t>20230401</t>
  </si>
  <si>
    <t>姚安县-左门乡_产业发展_高质量庭院经济_左门乡地索村少数民族村寨旅游建设项目</t>
  </si>
  <si>
    <t>地索村</t>
  </si>
  <si>
    <t>姚安县-左门乡_乡村建设行动_农村基础设施（含产业配套基础设施）_左门乡2023年农村饮水安全工程维修养护项目</t>
  </si>
  <si>
    <t>20230410</t>
  </si>
  <si>
    <t>3.81</t>
  </si>
  <si>
    <t>20230317</t>
  </si>
  <si>
    <t>姚安县-左门乡_乡村建设行动_农村基础设施（含产业配套基础设施）_左门乡农村饮水补短板项目</t>
  </si>
  <si>
    <t>地索村,毕叭村,苤拉村</t>
  </si>
  <si>
    <t>姚安县-左门乡_乡村建设行动_人居环境整治_左门乡2023年人居环境补短板建设项目</t>
  </si>
  <si>
    <t>姚安县左门乡人民政府</t>
  </si>
  <si>
    <t>姚安县-左门乡_乡村建设行动_人居环境整治_左门乡2023年人居环境提升项目</t>
  </si>
  <si>
    <t>20230319</t>
  </si>
  <si>
    <t>10.035</t>
  </si>
  <si>
    <t>20230322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</si>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</sst>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6"/>
      <name val="宋体"/>
      <charset val="134"/>
    </font>
    <font>
      <sz val="26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10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10" fontId="0" fillId="0" borderId="4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T108"/>
  <sheetViews>
    <sheetView tabSelected="1" workbookViewId="0">
      <pane ySplit="3" topLeftCell="A4" activePane="bottomLeft" state="frozen"/>
      <selection/>
      <selection pane="bottomLeft" activeCell="AT1" sqref="AT$1:AT$1048576"/>
    </sheetView>
  </sheetViews>
  <sheetFormatPr defaultColWidth="9" defaultRowHeight="14.4"/>
  <cols>
    <col min="1" max="1" width="6.77777777777778" style="2" customWidth="1"/>
    <col min="2" max="2" width="9" style="2"/>
    <col min="3" max="3" width="9" style="1"/>
    <col min="4" max="5" width="9" style="2"/>
    <col min="6" max="8" width="9" style="1"/>
    <col min="9" max="9" width="22.1111111111111" style="1" customWidth="1"/>
    <col min="10" max="10" width="9" style="2"/>
    <col min="11" max="13" width="9.66666666666667" style="2"/>
    <col min="14" max="14" width="9" style="2"/>
    <col min="15" max="15" width="9.66666666666667" style="2"/>
    <col min="16" max="25" width="9" style="2"/>
    <col min="26" max="26" width="9" style="1"/>
    <col min="27" max="27" width="9" style="2"/>
    <col min="28" max="29" width="9" style="1"/>
    <col min="30" max="30" width="9" style="2"/>
    <col min="31" max="31" width="9.62962962962963" style="2" customWidth="1"/>
    <col min="32" max="32" width="10" style="2" customWidth="1"/>
    <col min="33" max="33" width="9.62962962962963" style="2" customWidth="1"/>
    <col min="34" max="34" width="10.1296296296296" style="2" customWidth="1"/>
    <col min="35" max="35" width="9.75" style="2" customWidth="1"/>
    <col min="36" max="38" width="9" style="2"/>
    <col min="39" max="39" width="9" style="1"/>
    <col min="40" max="44" width="9" style="2"/>
    <col min="45" max="45" width="12.8888888888889" style="2"/>
    <col min="46" max="46" width="9.33333333333333" style="3" customWidth="1"/>
  </cols>
  <sheetData>
    <row r="1" spans="1:45">
      <c r="A1" s="4" t="s">
        <v>0</v>
      </c>
      <c r="B1" s="5"/>
      <c r="C1" s="6"/>
      <c r="D1" s="5"/>
      <c r="E1" s="5"/>
      <c r="F1" s="6"/>
      <c r="G1" s="6"/>
      <c r="H1" s="6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  <c r="AA1" s="5"/>
      <c r="AB1" s="6"/>
      <c r="AC1" s="6"/>
      <c r="AD1" s="5"/>
      <c r="AE1" s="5"/>
      <c r="AF1" s="5"/>
      <c r="AG1" s="5"/>
      <c r="AH1" s="5"/>
      <c r="AI1" s="5"/>
      <c r="AJ1" s="5"/>
      <c r="AK1" s="5"/>
      <c r="AL1" s="5"/>
      <c r="AM1" s="6"/>
      <c r="AN1" s="5"/>
      <c r="AO1" s="5"/>
      <c r="AP1" s="5"/>
      <c r="AQ1" s="5"/>
      <c r="AR1" s="5"/>
      <c r="AS1" s="5"/>
    </row>
    <row r="2" spans="1:45">
      <c r="A2" s="5"/>
      <c r="B2" s="5"/>
      <c r="C2" s="6"/>
      <c r="D2" s="5"/>
      <c r="E2" s="5"/>
      <c r="F2" s="6"/>
      <c r="G2" s="6"/>
      <c r="H2" s="6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  <c r="AA2" s="5"/>
      <c r="AB2" s="6"/>
      <c r="AC2" s="6"/>
      <c r="AD2" s="5"/>
      <c r="AE2" s="5"/>
      <c r="AF2" s="5"/>
      <c r="AG2" s="5"/>
      <c r="AH2" s="5"/>
      <c r="AI2" s="5"/>
      <c r="AJ2" s="5"/>
      <c r="AK2" s="5"/>
      <c r="AL2" s="5"/>
      <c r="AM2" s="6"/>
      <c r="AN2" s="5"/>
      <c r="AO2" s="5"/>
      <c r="AP2" s="5"/>
      <c r="AQ2" s="5"/>
      <c r="AR2" s="5"/>
      <c r="AS2" s="5"/>
    </row>
    <row r="3" s="1" customFormat="1" ht="56" customHeight="1" spans="1:46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7" t="s">
        <v>23</v>
      </c>
      <c r="X3" s="7" t="s">
        <v>24</v>
      </c>
      <c r="Y3" s="7" t="s">
        <v>25</v>
      </c>
      <c r="Z3" s="7" t="s">
        <v>26</v>
      </c>
      <c r="AA3" s="7" t="s">
        <v>27</v>
      </c>
      <c r="AB3" s="7" t="s">
        <v>28</v>
      </c>
      <c r="AC3" s="7" t="s">
        <v>29</v>
      </c>
      <c r="AD3" s="7" t="s">
        <v>30</v>
      </c>
      <c r="AE3" s="7" t="s">
        <v>31</v>
      </c>
      <c r="AF3" s="7" t="s">
        <v>32</v>
      </c>
      <c r="AG3" s="7" t="s">
        <v>33</v>
      </c>
      <c r="AH3" s="7" t="s">
        <v>34</v>
      </c>
      <c r="AI3" s="7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11" t="s">
        <v>46</v>
      </c>
    </row>
    <row r="4" ht="89" customHeight="1" spans="1:46">
      <c r="A4" s="8">
        <v>1</v>
      </c>
      <c r="B4" s="8" t="s">
        <v>47</v>
      </c>
      <c r="C4" s="9" t="s">
        <v>48</v>
      </c>
      <c r="D4" s="8" t="s">
        <v>49</v>
      </c>
      <c r="E4" s="8" t="s">
        <v>50</v>
      </c>
      <c r="F4" s="9" t="s">
        <v>51</v>
      </c>
      <c r="G4" s="9" t="s">
        <v>52</v>
      </c>
      <c r="H4" s="9" t="s">
        <v>53</v>
      </c>
      <c r="I4" s="9" t="s">
        <v>54</v>
      </c>
      <c r="J4" s="8" t="s">
        <v>55</v>
      </c>
      <c r="K4" s="10">
        <v>622</v>
      </c>
      <c r="L4" s="10">
        <v>622</v>
      </c>
      <c r="M4" s="10">
        <v>622</v>
      </c>
      <c r="N4" s="10">
        <v>0</v>
      </c>
      <c r="O4" s="10">
        <v>622</v>
      </c>
      <c r="P4" s="10">
        <v>622</v>
      </c>
      <c r="Q4" s="10">
        <v>0</v>
      </c>
      <c r="R4" s="10">
        <v>0</v>
      </c>
      <c r="S4" s="10">
        <v>0</v>
      </c>
      <c r="T4" s="10">
        <v>0</v>
      </c>
      <c r="U4" s="8" t="s">
        <v>56</v>
      </c>
      <c r="V4" s="8" t="s">
        <v>57</v>
      </c>
      <c r="W4" s="8" t="s">
        <v>58</v>
      </c>
      <c r="X4" s="8" t="s">
        <v>59</v>
      </c>
      <c r="Y4" s="8" t="s">
        <v>59</v>
      </c>
      <c r="Z4" s="9" t="s">
        <v>60</v>
      </c>
      <c r="AA4" s="8" t="s">
        <v>59</v>
      </c>
      <c r="AB4" s="9" t="s">
        <v>61</v>
      </c>
      <c r="AC4" s="9" t="s">
        <v>61</v>
      </c>
      <c r="AD4" s="8" t="s">
        <v>59</v>
      </c>
      <c r="AE4" s="8" t="s">
        <v>62</v>
      </c>
      <c r="AF4" s="8" t="s">
        <v>63</v>
      </c>
      <c r="AG4" s="8" t="s">
        <v>64</v>
      </c>
      <c r="AH4" s="8" t="s">
        <v>65</v>
      </c>
      <c r="AI4" s="8" t="s">
        <v>66</v>
      </c>
      <c r="AJ4" s="8" t="s">
        <v>58</v>
      </c>
      <c r="AK4" s="8" t="s">
        <v>58</v>
      </c>
      <c r="AL4" s="8" t="s">
        <v>50</v>
      </c>
      <c r="AM4" s="9" t="s">
        <v>50</v>
      </c>
      <c r="AN4" s="8" t="s">
        <v>50</v>
      </c>
      <c r="AO4" s="8" t="s">
        <v>50</v>
      </c>
      <c r="AP4" s="8" t="s">
        <v>50</v>
      </c>
      <c r="AQ4" s="8" t="s">
        <v>50</v>
      </c>
      <c r="AR4" s="8" t="s">
        <v>50</v>
      </c>
      <c r="AS4" s="12">
        <v>622</v>
      </c>
      <c r="AT4" s="13">
        <f>AS4/L4</f>
        <v>1</v>
      </c>
    </row>
    <row r="5" ht="57.6" spans="1:46">
      <c r="A5" s="8">
        <v>2</v>
      </c>
      <c r="B5" s="8" t="s">
        <v>47</v>
      </c>
      <c r="C5" s="9" t="s">
        <v>48</v>
      </c>
      <c r="D5" s="8" t="s">
        <v>49</v>
      </c>
      <c r="E5" s="8" t="s">
        <v>50</v>
      </c>
      <c r="F5" s="9" t="s">
        <v>51</v>
      </c>
      <c r="G5" s="9" t="s">
        <v>52</v>
      </c>
      <c r="H5" s="9" t="s">
        <v>53</v>
      </c>
      <c r="I5" s="9" t="s">
        <v>67</v>
      </c>
      <c r="J5" s="8" t="s">
        <v>55</v>
      </c>
      <c r="K5" s="10">
        <v>30</v>
      </c>
      <c r="L5" s="10">
        <v>30</v>
      </c>
      <c r="M5" s="10">
        <v>30</v>
      </c>
      <c r="N5" s="10">
        <v>0</v>
      </c>
      <c r="O5" s="10">
        <v>30</v>
      </c>
      <c r="P5" s="10">
        <v>30</v>
      </c>
      <c r="Q5" s="10">
        <v>0</v>
      </c>
      <c r="R5" s="10">
        <v>0</v>
      </c>
      <c r="S5" s="10">
        <v>0</v>
      </c>
      <c r="T5" s="10">
        <v>0</v>
      </c>
      <c r="U5" s="8" t="s">
        <v>68</v>
      </c>
      <c r="V5" s="8" t="s">
        <v>57</v>
      </c>
      <c r="W5" s="8" t="s">
        <v>58</v>
      </c>
      <c r="X5" s="8" t="s">
        <v>59</v>
      </c>
      <c r="Y5" s="8" t="s">
        <v>59</v>
      </c>
      <c r="Z5" s="9" t="s">
        <v>69</v>
      </c>
      <c r="AA5" s="8" t="s">
        <v>59</v>
      </c>
      <c r="AB5" s="9" t="s">
        <v>61</v>
      </c>
      <c r="AC5" s="9" t="s">
        <v>61</v>
      </c>
      <c r="AD5" s="8" t="s">
        <v>59</v>
      </c>
      <c r="AE5" s="8" t="s">
        <v>62</v>
      </c>
      <c r="AF5" s="8" t="s">
        <v>63</v>
      </c>
      <c r="AG5" s="8" t="s">
        <v>70</v>
      </c>
      <c r="AH5" s="8" t="s">
        <v>65</v>
      </c>
      <c r="AI5" s="8" t="s">
        <v>50</v>
      </c>
      <c r="AJ5" s="8" t="s">
        <v>58</v>
      </c>
      <c r="AK5" s="8" t="s">
        <v>59</v>
      </c>
      <c r="AL5" s="8" t="s">
        <v>71</v>
      </c>
      <c r="AM5" s="9" t="s">
        <v>72</v>
      </c>
      <c r="AN5" s="8" t="s">
        <v>73</v>
      </c>
      <c r="AO5" s="8" t="s">
        <v>74</v>
      </c>
      <c r="AP5" s="8" t="s">
        <v>75</v>
      </c>
      <c r="AQ5" s="8" t="s">
        <v>76</v>
      </c>
      <c r="AR5" s="10">
        <v>30</v>
      </c>
      <c r="AS5" s="10">
        <v>30</v>
      </c>
      <c r="AT5" s="13">
        <f t="shared" ref="AT5:AT36" si="0">AS5/L5</f>
        <v>1</v>
      </c>
    </row>
    <row r="6" ht="57.6" spans="1:46">
      <c r="A6" s="8">
        <v>3</v>
      </c>
      <c r="B6" s="8" t="s">
        <v>47</v>
      </c>
      <c r="C6" s="9" t="s">
        <v>48</v>
      </c>
      <c r="D6" s="8" t="s">
        <v>49</v>
      </c>
      <c r="E6" s="8" t="s">
        <v>50</v>
      </c>
      <c r="F6" s="9" t="s">
        <v>51</v>
      </c>
      <c r="G6" s="9" t="s">
        <v>52</v>
      </c>
      <c r="H6" s="9" t="s">
        <v>53</v>
      </c>
      <c r="I6" s="9" t="s">
        <v>77</v>
      </c>
      <c r="J6" s="8" t="s">
        <v>49</v>
      </c>
      <c r="K6" s="10">
        <v>555</v>
      </c>
      <c r="L6" s="10">
        <v>555</v>
      </c>
      <c r="M6" s="10">
        <v>555</v>
      </c>
      <c r="N6" s="10">
        <v>555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8" t="s">
        <v>56</v>
      </c>
      <c r="V6" s="8" t="s">
        <v>57</v>
      </c>
      <c r="W6" s="8" t="s">
        <v>58</v>
      </c>
      <c r="X6" s="8" t="s">
        <v>59</v>
      </c>
      <c r="Y6" s="8" t="s">
        <v>59</v>
      </c>
      <c r="Z6" s="9" t="s">
        <v>78</v>
      </c>
      <c r="AA6" s="8" t="s">
        <v>59</v>
      </c>
      <c r="AB6" s="9" t="s">
        <v>61</v>
      </c>
      <c r="AC6" s="9" t="s">
        <v>61</v>
      </c>
      <c r="AD6" s="8" t="s">
        <v>59</v>
      </c>
      <c r="AE6" s="8" t="s">
        <v>62</v>
      </c>
      <c r="AF6" s="8" t="s">
        <v>79</v>
      </c>
      <c r="AG6" s="8" t="s">
        <v>64</v>
      </c>
      <c r="AH6" s="8" t="s">
        <v>65</v>
      </c>
      <c r="AI6" s="8" t="s">
        <v>50</v>
      </c>
      <c r="AJ6" s="8" t="s">
        <v>58</v>
      </c>
      <c r="AK6" s="8" t="s">
        <v>58</v>
      </c>
      <c r="AL6" s="8" t="s">
        <v>50</v>
      </c>
      <c r="AM6" s="9" t="s">
        <v>50</v>
      </c>
      <c r="AN6" s="8" t="s">
        <v>50</v>
      </c>
      <c r="AO6" s="8" t="s">
        <v>50</v>
      </c>
      <c r="AP6" s="8" t="s">
        <v>50</v>
      </c>
      <c r="AQ6" s="8" t="s">
        <v>50</v>
      </c>
      <c r="AR6" s="8" t="s">
        <v>50</v>
      </c>
      <c r="AS6" s="10">
        <v>157</v>
      </c>
      <c r="AT6" s="13">
        <f t="shared" si="0"/>
        <v>0.282882882882883</v>
      </c>
    </row>
    <row r="7" ht="72" spans="1:46">
      <c r="A7" s="8">
        <v>4</v>
      </c>
      <c r="B7" s="8" t="s">
        <v>47</v>
      </c>
      <c r="C7" s="9" t="s">
        <v>48</v>
      </c>
      <c r="D7" s="8" t="s">
        <v>49</v>
      </c>
      <c r="E7" s="8" t="s">
        <v>50</v>
      </c>
      <c r="F7" s="9" t="s">
        <v>51</v>
      </c>
      <c r="G7" s="9" t="s">
        <v>52</v>
      </c>
      <c r="H7" s="9" t="s">
        <v>53</v>
      </c>
      <c r="I7" s="9" t="s">
        <v>80</v>
      </c>
      <c r="J7" s="8" t="s">
        <v>55</v>
      </c>
      <c r="K7" s="10">
        <v>320</v>
      </c>
      <c r="L7" s="10">
        <v>320</v>
      </c>
      <c r="M7" s="10">
        <v>320</v>
      </c>
      <c r="N7" s="10">
        <v>0</v>
      </c>
      <c r="O7" s="10">
        <v>320</v>
      </c>
      <c r="P7" s="10">
        <v>320</v>
      </c>
      <c r="Q7" s="10">
        <v>0</v>
      </c>
      <c r="R7" s="10">
        <v>0</v>
      </c>
      <c r="S7" s="10">
        <v>0</v>
      </c>
      <c r="T7" s="10">
        <v>0</v>
      </c>
      <c r="U7" s="8" t="s">
        <v>68</v>
      </c>
      <c r="V7" s="8" t="s">
        <v>57</v>
      </c>
      <c r="W7" s="8" t="s">
        <v>58</v>
      </c>
      <c r="X7" s="8" t="s">
        <v>59</v>
      </c>
      <c r="Y7" s="8" t="s">
        <v>59</v>
      </c>
      <c r="Z7" s="9" t="s">
        <v>81</v>
      </c>
      <c r="AA7" s="8" t="s">
        <v>59</v>
      </c>
      <c r="AB7" s="9" t="s">
        <v>61</v>
      </c>
      <c r="AC7" s="9" t="s">
        <v>61</v>
      </c>
      <c r="AD7" s="8" t="s">
        <v>59</v>
      </c>
      <c r="AE7" s="8" t="s">
        <v>62</v>
      </c>
      <c r="AF7" s="8" t="s">
        <v>63</v>
      </c>
      <c r="AG7" s="8" t="s">
        <v>82</v>
      </c>
      <c r="AH7" s="8" t="s">
        <v>65</v>
      </c>
      <c r="AI7" s="8" t="s">
        <v>83</v>
      </c>
      <c r="AJ7" s="8" t="s">
        <v>58</v>
      </c>
      <c r="AK7" s="8" t="s">
        <v>59</v>
      </c>
      <c r="AL7" s="8" t="s">
        <v>84</v>
      </c>
      <c r="AM7" s="9" t="s">
        <v>72</v>
      </c>
      <c r="AN7" s="8" t="s">
        <v>85</v>
      </c>
      <c r="AO7" s="8" t="s">
        <v>86</v>
      </c>
      <c r="AP7" s="8" t="s">
        <v>75</v>
      </c>
      <c r="AQ7" s="8" t="s">
        <v>87</v>
      </c>
      <c r="AR7" s="10">
        <v>320</v>
      </c>
      <c r="AS7" s="10">
        <v>320</v>
      </c>
      <c r="AT7" s="13">
        <f t="shared" si="0"/>
        <v>1</v>
      </c>
    </row>
    <row r="8" ht="72" spans="1:46">
      <c r="A8" s="8">
        <v>5</v>
      </c>
      <c r="B8" s="8" t="s">
        <v>47</v>
      </c>
      <c r="C8" s="9" t="s">
        <v>48</v>
      </c>
      <c r="D8" s="8" t="s">
        <v>49</v>
      </c>
      <c r="E8" s="8" t="s">
        <v>50</v>
      </c>
      <c r="F8" s="9" t="s">
        <v>51</v>
      </c>
      <c r="G8" s="9" t="s">
        <v>52</v>
      </c>
      <c r="H8" s="9" t="s">
        <v>53</v>
      </c>
      <c r="I8" s="9" t="s">
        <v>88</v>
      </c>
      <c r="J8" s="8" t="s">
        <v>89</v>
      </c>
      <c r="K8" s="10">
        <v>408.67</v>
      </c>
      <c r="L8" s="10">
        <v>408.67</v>
      </c>
      <c r="M8" s="10">
        <v>408.67</v>
      </c>
      <c r="N8" s="10">
        <v>39.5</v>
      </c>
      <c r="O8" s="10">
        <v>369.17</v>
      </c>
      <c r="P8" s="10">
        <v>0</v>
      </c>
      <c r="Q8" s="10">
        <v>369.17</v>
      </c>
      <c r="R8" s="10">
        <v>0</v>
      </c>
      <c r="S8" s="10">
        <v>0</v>
      </c>
      <c r="T8" s="10">
        <v>0</v>
      </c>
      <c r="U8" s="8" t="s">
        <v>56</v>
      </c>
      <c r="V8" s="8" t="s">
        <v>57</v>
      </c>
      <c r="W8" s="8" t="s">
        <v>58</v>
      </c>
      <c r="X8" s="8" t="s">
        <v>59</v>
      </c>
      <c r="Y8" s="8" t="s">
        <v>59</v>
      </c>
      <c r="Z8" s="9" t="s">
        <v>90</v>
      </c>
      <c r="AA8" s="8" t="s">
        <v>59</v>
      </c>
      <c r="AB8" s="9" t="s">
        <v>91</v>
      </c>
      <c r="AC8" s="9" t="s">
        <v>92</v>
      </c>
      <c r="AD8" s="8" t="s">
        <v>50</v>
      </c>
      <c r="AE8" s="8" t="s">
        <v>93</v>
      </c>
      <c r="AF8" s="8" t="s">
        <v>94</v>
      </c>
      <c r="AG8" s="8" t="s">
        <v>95</v>
      </c>
      <c r="AH8" s="8" t="s">
        <v>94</v>
      </c>
      <c r="AI8" s="8" t="s">
        <v>50</v>
      </c>
      <c r="AJ8" s="8" t="s">
        <v>58</v>
      </c>
      <c r="AK8" s="8" t="s">
        <v>58</v>
      </c>
      <c r="AL8" s="8" t="s">
        <v>50</v>
      </c>
      <c r="AM8" s="9" t="s">
        <v>50</v>
      </c>
      <c r="AN8" s="8" t="s">
        <v>50</v>
      </c>
      <c r="AO8" s="8" t="s">
        <v>50</v>
      </c>
      <c r="AP8" s="8" t="s">
        <v>50</v>
      </c>
      <c r="AQ8" s="8" t="s">
        <v>50</v>
      </c>
      <c r="AR8" s="8" t="s">
        <v>50</v>
      </c>
      <c r="AS8" s="10">
        <v>350</v>
      </c>
      <c r="AT8" s="13">
        <f t="shared" si="0"/>
        <v>0.856436733794994</v>
      </c>
    </row>
    <row r="9" ht="43.2" spans="1:46">
      <c r="A9" s="8">
        <v>6</v>
      </c>
      <c r="B9" s="8" t="s">
        <v>47</v>
      </c>
      <c r="C9" s="9" t="s">
        <v>48</v>
      </c>
      <c r="D9" s="8" t="s">
        <v>49</v>
      </c>
      <c r="E9" s="8" t="s">
        <v>50</v>
      </c>
      <c r="F9" s="9" t="s">
        <v>51</v>
      </c>
      <c r="G9" s="9" t="s">
        <v>52</v>
      </c>
      <c r="H9" s="9" t="s">
        <v>53</v>
      </c>
      <c r="I9" s="9" t="s">
        <v>96</v>
      </c>
      <c r="J9" s="8" t="s">
        <v>97</v>
      </c>
      <c r="K9" s="10">
        <v>1500</v>
      </c>
      <c r="L9" s="10">
        <v>1500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8" t="s">
        <v>56</v>
      </c>
      <c r="V9" s="8" t="s">
        <v>57</v>
      </c>
      <c r="W9" s="8" t="s">
        <v>58</v>
      </c>
      <c r="X9" s="8" t="s">
        <v>59</v>
      </c>
      <c r="Y9" s="8" t="s">
        <v>59</v>
      </c>
      <c r="Z9" s="9" t="s">
        <v>98</v>
      </c>
      <c r="AA9" s="8" t="s">
        <v>59</v>
      </c>
      <c r="AB9" s="9" t="s">
        <v>61</v>
      </c>
      <c r="AC9" s="9" t="s">
        <v>61</v>
      </c>
      <c r="AD9" s="8" t="s">
        <v>59</v>
      </c>
      <c r="AE9" s="8" t="s">
        <v>99</v>
      </c>
      <c r="AF9" s="8" t="s">
        <v>100</v>
      </c>
      <c r="AG9" s="8" t="s">
        <v>82</v>
      </c>
      <c r="AH9" s="8" t="s">
        <v>101</v>
      </c>
      <c r="AI9" s="8" t="s">
        <v>102</v>
      </c>
      <c r="AJ9" s="8" t="s">
        <v>58</v>
      </c>
      <c r="AK9" s="8" t="s">
        <v>58</v>
      </c>
      <c r="AL9" s="8" t="s">
        <v>50</v>
      </c>
      <c r="AM9" s="9" t="s">
        <v>50</v>
      </c>
      <c r="AN9" s="8" t="s">
        <v>50</v>
      </c>
      <c r="AO9" s="8" t="s">
        <v>50</v>
      </c>
      <c r="AP9" s="8" t="s">
        <v>50</v>
      </c>
      <c r="AQ9" s="8" t="s">
        <v>50</v>
      </c>
      <c r="AR9" s="8" t="s">
        <v>50</v>
      </c>
      <c r="AS9" s="10">
        <v>1500</v>
      </c>
      <c r="AT9" s="13">
        <f t="shared" si="0"/>
        <v>1</v>
      </c>
    </row>
    <row r="10" ht="57.6" spans="1:46">
      <c r="A10" s="8">
        <v>7</v>
      </c>
      <c r="B10" s="8" t="s">
        <v>47</v>
      </c>
      <c r="C10" s="9" t="s">
        <v>48</v>
      </c>
      <c r="D10" s="8" t="s">
        <v>49</v>
      </c>
      <c r="E10" s="8" t="s">
        <v>50</v>
      </c>
      <c r="F10" s="9" t="s">
        <v>51</v>
      </c>
      <c r="G10" s="9" t="s">
        <v>52</v>
      </c>
      <c r="H10" s="9" t="s">
        <v>53</v>
      </c>
      <c r="I10" s="9" t="s">
        <v>103</v>
      </c>
      <c r="J10" s="8" t="s">
        <v>49</v>
      </c>
      <c r="K10" s="10">
        <v>148.81</v>
      </c>
      <c r="L10" s="10">
        <v>148.81</v>
      </c>
      <c r="M10" s="10">
        <v>148.81</v>
      </c>
      <c r="N10" s="10">
        <v>0</v>
      </c>
      <c r="O10" s="10">
        <v>148.81</v>
      </c>
      <c r="P10" s="10">
        <v>148.81</v>
      </c>
      <c r="Q10" s="10">
        <v>0</v>
      </c>
      <c r="R10" s="10">
        <v>0</v>
      </c>
      <c r="S10" s="10">
        <v>0</v>
      </c>
      <c r="T10" s="10">
        <v>0</v>
      </c>
      <c r="U10" s="8" t="s">
        <v>56</v>
      </c>
      <c r="V10" s="8" t="s">
        <v>57</v>
      </c>
      <c r="W10" s="8" t="s">
        <v>58</v>
      </c>
      <c r="X10" s="8" t="s">
        <v>59</v>
      </c>
      <c r="Y10" s="8" t="s">
        <v>59</v>
      </c>
      <c r="Z10" s="9" t="s">
        <v>104</v>
      </c>
      <c r="AA10" s="8" t="s">
        <v>59</v>
      </c>
      <c r="AB10" s="9" t="s">
        <v>61</v>
      </c>
      <c r="AC10" s="9" t="s">
        <v>61</v>
      </c>
      <c r="AD10" s="8" t="s">
        <v>59</v>
      </c>
      <c r="AE10" s="8" t="s">
        <v>105</v>
      </c>
      <c r="AF10" s="8" t="s">
        <v>106</v>
      </c>
      <c r="AG10" s="8" t="s">
        <v>107</v>
      </c>
      <c r="AH10" s="8" t="s">
        <v>105</v>
      </c>
      <c r="AI10" s="8" t="s">
        <v>50</v>
      </c>
      <c r="AJ10" s="8" t="s">
        <v>58</v>
      </c>
      <c r="AK10" s="8" t="s">
        <v>59</v>
      </c>
      <c r="AL10" s="8" t="s">
        <v>50</v>
      </c>
      <c r="AM10" s="9" t="s">
        <v>50</v>
      </c>
      <c r="AN10" s="8" t="s">
        <v>50</v>
      </c>
      <c r="AO10" s="8" t="s">
        <v>50</v>
      </c>
      <c r="AP10" s="8" t="s">
        <v>50</v>
      </c>
      <c r="AQ10" s="8" t="s">
        <v>50</v>
      </c>
      <c r="AR10" s="8" t="s">
        <v>50</v>
      </c>
      <c r="AS10" s="10">
        <v>148.81</v>
      </c>
      <c r="AT10" s="13">
        <f t="shared" si="0"/>
        <v>1</v>
      </c>
    </row>
    <row r="11" ht="57.6" spans="1:46">
      <c r="A11" s="8">
        <v>8</v>
      </c>
      <c r="B11" s="8" t="s">
        <v>47</v>
      </c>
      <c r="C11" s="9" t="s">
        <v>48</v>
      </c>
      <c r="D11" s="8" t="s">
        <v>49</v>
      </c>
      <c r="E11" s="8" t="s">
        <v>50</v>
      </c>
      <c r="F11" s="9" t="s">
        <v>51</v>
      </c>
      <c r="G11" s="9" t="s">
        <v>52</v>
      </c>
      <c r="H11" s="9" t="s">
        <v>108</v>
      </c>
      <c r="I11" s="9" t="s">
        <v>109</v>
      </c>
      <c r="J11" s="8" t="s">
        <v>49</v>
      </c>
      <c r="K11" s="10">
        <v>188.3</v>
      </c>
      <c r="L11" s="10">
        <v>188.3</v>
      </c>
      <c r="M11" s="10">
        <v>188.3</v>
      </c>
      <c r="N11" s="10">
        <v>0</v>
      </c>
      <c r="O11" s="10">
        <v>188.3</v>
      </c>
      <c r="P11" s="10">
        <v>188.3</v>
      </c>
      <c r="Q11" s="10">
        <v>0</v>
      </c>
      <c r="R11" s="10">
        <v>0</v>
      </c>
      <c r="S11" s="10">
        <v>0</v>
      </c>
      <c r="T11" s="10">
        <v>0</v>
      </c>
      <c r="U11" s="8" t="s">
        <v>56</v>
      </c>
      <c r="V11" s="8" t="s">
        <v>57</v>
      </c>
      <c r="W11" s="8" t="s">
        <v>58</v>
      </c>
      <c r="X11" s="8" t="s">
        <v>58</v>
      </c>
      <c r="Y11" s="8" t="s">
        <v>59</v>
      </c>
      <c r="Z11" s="9" t="s">
        <v>78</v>
      </c>
      <c r="AA11" s="8" t="s">
        <v>59</v>
      </c>
      <c r="AB11" s="9" t="s">
        <v>61</v>
      </c>
      <c r="AC11" s="9" t="s">
        <v>61</v>
      </c>
      <c r="AD11" s="8" t="s">
        <v>59</v>
      </c>
      <c r="AE11" s="8" t="s">
        <v>62</v>
      </c>
      <c r="AF11" s="8" t="s">
        <v>63</v>
      </c>
      <c r="AG11" s="8" t="s">
        <v>64</v>
      </c>
      <c r="AH11" s="8" t="s">
        <v>65</v>
      </c>
      <c r="AI11" s="8" t="s">
        <v>102</v>
      </c>
      <c r="AJ11" s="8" t="s">
        <v>58</v>
      </c>
      <c r="AK11" s="8" t="s">
        <v>59</v>
      </c>
      <c r="AL11" s="8" t="s">
        <v>50</v>
      </c>
      <c r="AM11" s="9" t="s">
        <v>50</v>
      </c>
      <c r="AN11" s="8" t="s">
        <v>50</v>
      </c>
      <c r="AO11" s="8" t="s">
        <v>50</v>
      </c>
      <c r="AP11" s="8" t="s">
        <v>50</v>
      </c>
      <c r="AQ11" s="8" t="s">
        <v>50</v>
      </c>
      <c r="AR11" s="8" t="s">
        <v>50</v>
      </c>
      <c r="AS11" s="10">
        <v>187.8</v>
      </c>
      <c r="AT11" s="13">
        <f t="shared" si="0"/>
        <v>0.997344662772172</v>
      </c>
    </row>
    <row r="12" ht="43.2" spans="1:46">
      <c r="A12" s="8">
        <v>9</v>
      </c>
      <c r="B12" s="8" t="s">
        <v>47</v>
      </c>
      <c r="C12" s="9" t="s">
        <v>48</v>
      </c>
      <c r="D12" s="8" t="s">
        <v>49</v>
      </c>
      <c r="E12" s="8" t="s">
        <v>50</v>
      </c>
      <c r="F12" s="9" t="s">
        <v>51</v>
      </c>
      <c r="G12" s="9" t="s">
        <v>52</v>
      </c>
      <c r="H12" s="9" t="s">
        <v>110</v>
      </c>
      <c r="I12" s="9" t="s">
        <v>111</v>
      </c>
      <c r="J12" s="8" t="s">
        <v>55</v>
      </c>
      <c r="K12" s="10">
        <v>800</v>
      </c>
      <c r="L12" s="10">
        <v>800</v>
      </c>
      <c r="M12" s="10">
        <v>800</v>
      </c>
      <c r="N12" s="10">
        <v>0</v>
      </c>
      <c r="O12" s="10">
        <v>800</v>
      </c>
      <c r="P12" s="10">
        <v>800</v>
      </c>
      <c r="Q12" s="10">
        <v>0</v>
      </c>
      <c r="R12" s="10">
        <v>0</v>
      </c>
      <c r="S12" s="10">
        <v>0</v>
      </c>
      <c r="T12" s="10">
        <v>0</v>
      </c>
      <c r="U12" s="8" t="s">
        <v>56</v>
      </c>
      <c r="V12" s="8" t="s">
        <v>57</v>
      </c>
      <c r="W12" s="8" t="s">
        <v>58</v>
      </c>
      <c r="X12" s="8" t="s">
        <v>59</v>
      </c>
      <c r="Y12" s="8" t="s">
        <v>59</v>
      </c>
      <c r="Z12" s="9" t="s">
        <v>112</v>
      </c>
      <c r="AA12" s="8" t="s">
        <v>59</v>
      </c>
      <c r="AB12" s="9" t="s">
        <v>113</v>
      </c>
      <c r="AC12" s="9" t="s">
        <v>114</v>
      </c>
      <c r="AD12" s="8" t="s">
        <v>50</v>
      </c>
      <c r="AE12" s="8" t="s">
        <v>62</v>
      </c>
      <c r="AF12" s="8" t="s">
        <v>115</v>
      </c>
      <c r="AG12" s="8" t="s">
        <v>116</v>
      </c>
      <c r="AH12" s="8" t="s">
        <v>115</v>
      </c>
      <c r="AI12" s="8" t="s">
        <v>50</v>
      </c>
      <c r="AJ12" s="8" t="s">
        <v>58</v>
      </c>
      <c r="AK12" s="8" t="s">
        <v>58</v>
      </c>
      <c r="AL12" s="8" t="s">
        <v>50</v>
      </c>
      <c r="AM12" s="9" t="s">
        <v>50</v>
      </c>
      <c r="AN12" s="8" t="s">
        <v>50</v>
      </c>
      <c r="AO12" s="8" t="s">
        <v>50</v>
      </c>
      <c r="AP12" s="8" t="s">
        <v>50</v>
      </c>
      <c r="AQ12" s="8" t="s">
        <v>50</v>
      </c>
      <c r="AR12" s="8" t="s">
        <v>50</v>
      </c>
      <c r="AS12" s="10">
        <v>800</v>
      </c>
      <c r="AT12" s="13">
        <f t="shared" si="0"/>
        <v>1</v>
      </c>
    </row>
    <row r="13" ht="57.6" spans="1:46">
      <c r="A13" s="8">
        <v>10</v>
      </c>
      <c r="B13" s="8" t="s">
        <v>47</v>
      </c>
      <c r="C13" s="9" t="s">
        <v>48</v>
      </c>
      <c r="D13" s="8" t="s">
        <v>49</v>
      </c>
      <c r="E13" s="8" t="s">
        <v>50</v>
      </c>
      <c r="F13" s="9" t="s">
        <v>51</v>
      </c>
      <c r="G13" s="9" t="s">
        <v>117</v>
      </c>
      <c r="H13" s="9" t="s">
        <v>118</v>
      </c>
      <c r="I13" s="9" t="s">
        <v>119</v>
      </c>
      <c r="J13" s="8" t="s">
        <v>49</v>
      </c>
      <c r="K13" s="10">
        <v>1865</v>
      </c>
      <c r="L13" s="10">
        <v>1865</v>
      </c>
      <c r="M13" s="10">
        <v>565</v>
      </c>
      <c r="N13" s="10">
        <v>0</v>
      </c>
      <c r="O13" s="10">
        <v>565</v>
      </c>
      <c r="P13" s="10">
        <v>0</v>
      </c>
      <c r="Q13" s="10">
        <v>565</v>
      </c>
      <c r="R13" s="10">
        <v>0</v>
      </c>
      <c r="S13" s="10">
        <v>0</v>
      </c>
      <c r="T13" s="10">
        <v>0</v>
      </c>
      <c r="U13" s="8" t="s">
        <v>56</v>
      </c>
      <c r="V13" s="8" t="s">
        <v>57</v>
      </c>
      <c r="W13" s="8" t="s">
        <v>58</v>
      </c>
      <c r="X13" s="8" t="s">
        <v>58</v>
      </c>
      <c r="Y13" s="8" t="s">
        <v>59</v>
      </c>
      <c r="Z13" s="9" t="s">
        <v>69</v>
      </c>
      <c r="AA13" s="8" t="s">
        <v>59</v>
      </c>
      <c r="AB13" s="9" t="s">
        <v>113</v>
      </c>
      <c r="AC13" s="9" t="s">
        <v>120</v>
      </c>
      <c r="AD13" s="8" t="s">
        <v>59</v>
      </c>
      <c r="AE13" s="8" t="s">
        <v>121</v>
      </c>
      <c r="AF13" s="8" t="s">
        <v>122</v>
      </c>
      <c r="AG13" s="8" t="s">
        <v>123</v>
      </c>
      <c r="AH13" s="8" t="s">
        <v>94</v>
      </c>
      <c r="AI13" s="8" t="s">
        <v>50</v>
      </c>
      <c r="AJ13" s="8" t="s">
        <v>58</v>
      </c>
      <c r="AK13" s="8" t="s">
        <v>58</v>
      </c>
      <c r="AL13" s="8" t="s">
        <v>50</v>
      </c>
      <c r="AM13" s="9" t="s">
        <v>50</v>
      </c>
      <c r="AN13" s="8" t="s">
        <v>50</v>
      </c>
      <c r="AO13" s="8" t="s">
        <v>50</v>
      </c>
      <c r="AP13" s="8" t="s">
        <v>50</v>
      </c>
      <c r="AQ13" s="8" t="s">
        <v>50</v>
      </c>
      <c r="AR13" s="8" t="s">
        <v>50</v>
      </c>
      <c r="AS13" s="10">
        <v>1605</v>
      </c>
      <c r="AT13" s="13">
        <f t="shared" si="0"/>
        <v>0.86058981233244</v>
      </c>
    </row>
    <row r="14" ht="43.2" spans="1:46">
      <c r="A14" s="8">
        <v>11</v>
      </c>
      <c r="B14" s="8" t="s">
        <v>47</v>
      </c>
      <c r="C14" s="9" t="s">
        <v>48</v>
      </c>
      <c r="D14" s="8" t="s">
        <v>49</v>
      </c>
      <c r="E14" s="8" t="s">
        <v>50</v>
      </c>
      <c r="F14" s="9" t="s">
        <v>51</v>
      </c>
      <c r="G14" s="9" t="s">
        <v>124</v>
      </c>
      <c r="H14" s="9" t="s">
        <v>125</v>
      </c>
      <c r="I14" s="9" t="s">
        <v>126</v>
      </c>
      <c r="J14" s="8" t="s">
        <v>49</v>
      </c>
      <c r="K14" s="10">
        <v>35</v>
      </c>
      <c r="L14" s="10">
        <v>35</v>
      </c>
      <c r="M14" s="10">
        <v>35</v>
      </c>
      <c r="N14" s="10">
        <v>35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8" t="s">
        <v>56</v>
      </c>
      <c r="V14" s="8" t="s">
        <v>57</v>
      </c>
      <c r="W14" s="8" t="s">
        <v>58</v>
      </c>
      <c r="X14" s="8" t="s">
        <v>59</v>
      </c>
      <c r="Y14" s="8" t="s">
        <v>59</v>
      </c>
      <c r="Z14" s="9" t="s">
        <v>90</v>
      </c>
      <c r="AA14" s="8" t="s">
        <v>59</v>
      </c>
      <c r="AB14" s="9" t="s">
        <v>92</v>
      </c>
      <c r="AC14" s="9" t="s">
        <v>92</v>
      </c>
      <c r="AD14" s="8" t="s">
        <v>59</v>
      </c>
      <c r="AE14" s="8" t="s">
        <v>62</v>
      </c>
      <c r="AF14" s="8" t="s">
        <v>94</v>
      </c>
      <c r="AG14" s="8" t="s">
        <v>127</v>
      </c>
      <c r="AH14" s="8" t="s">
        <v>128</v>
      </c>
      <c r="AI14" s="8" t="s">
        <v>50</v>
      </c>
      <c r="AJ14" s="8" t="s">
        <v>58</v>
      </c>
      <c r="AK14" s="8" t="s">
        <v>58</v>
      </c>
      <c r="AL14" s="8" t="s">
        <v>50</v>
      </c>
      <c r="AM14" s="9" t="s">
        <v>50</v>
      </c>
      <c r="AN14" s="8" t="s">
        <v>50</v>
      </c>
      <c r="AO14" s="8" t="s">
        <v>50</v>
      </c>
      <c r="AP14" s="8" t="s">
        <v>50</v>
      </c>
      <c r="AQ14" s="8" t="s">
        <v>50</v>
      </c>
      <c r="AR14" s="8" t="s">
        <v>50</v>
      </c>
      <c r="AS14" s="8" t="s">
        <v>50</v>
      </c>
      <c r="AT14" s="13"/>
    </row>
    <row r="15" ht="57.6" spans="1:46">
      <c r="A15" s="8">
        <v>12</v>
      </c>
      <c r="B15" s="8" t="s">
        <v>47</v>
      </c>
      <c r="C15" s="9" t="s">
        <v>48</v>
      </c>
      <c r="D15" s="8" t="s">
        <v>49</v>
      </c>
      <c r="E15" s="8" t="s">
        <v>50</v>
      </c>
      <c r="F15" s="9" t="s">
        <v>51</v>
      </c>
      <c r="G15" s="9" t="s">
        <v>124</v>
      </c>
      <c r="H15" s="9" t="s">
        <v>125</v>
      </c>
      <c r="I15" s="9" t="s">
        <v>129</v>
      </c>
      <c r="J15" s="8" t="s">
        <v>49</v>
      </c>
      <c r="K15" s="10">
        <v>31</v>
      </c>
      <c r="L15" s="10">
        <v>31</v>
      </c>
      <c r="M15" s="10">
        <v>31</v>
      </c>
      <c r="N15" s="10">
        <v>31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8" t="s">
        <v>56</v>
      </c>
      <c r="V15" s="8" t="s">
        <v>57</v>
      </c>
      <c r="W15" s="8" t="s">
        <v>58</v>
      </c>
      <c r="X15" s="8" t="s">
        <v>59</v>
      </c>
      <c r="Y15" s="8" t="s">
        <v>59</v>
      </c>
      <c r="Z15" s="9" t="s">
        <v>90</v>
      </c>
      <c r="AA15" s="8" t="s">
        <v>59</v>
      </c>
      <c r="AB15" s="9" t="s">
        <v>92</v>
      </c>
      <c r="AC15" s="9" t="s">
        <v>92</v>
      </c>
      <c r="AD15" s="8" t="s">
        <v>59</v>
      </c>
      <c r="AE15" s="8" t="s">
        <v>62</v>
      </c>
      <c r="AF15" s="8" t="s">
        <v>94</v>
      </c>
      <c r="AG15" s="8" t="s">
        <v>127</v>
      </c>
      <c r="AH15" s="8" t="s">
        <v>130</v>
      </c>
      <c r="AI15" s="8" t="s">
        <v>50</v>
      </c>
      <c r="AJ15" s="8" t="s">
        <v>58</v>
      </c>
      <c r="AK15" s="8" t="s">
        <v>58</v>
      </c>
      <c r="AL15" s="8" t="s">
        <v>50</v>
      </c>
      <c r="AM15" s="9" t="s">
        <v>50</v>
      </c>
      <c r="AN15" s="8" t="s">
        <v>50</v>
      </c>
      <c r="AO15" s="8" t="s">
        <v>50</v>
      </c>
      <c r="AP15" s="8" t="s">
        <v>50</v>
      </c>
      <c r="AQ15" s="8" t="s">
        <v>50</v>
      </c>
      <c r="AR15" s="8" t="s">
        <v>50</v>
      </c>
      <c r="AS15" s="8" t="s">
        <v>50</v>
      </c>
      <c r="AT15" s="13"/>
    </row>
    <row r="16" ht="57.6" spans="1:46">
      <c r="A16" s="8">
        <v>13</v>
      </c>
      <c r="B16" s="8" t="s">
        <v>47</v>
      </c>
      <c r="C16" s="9" t="s">
        <v>48</v>
      </c>
      <c r="D16" s="8" t="s">
        <v>49</v>
      </c>
      <c r="E16" s="8" t="s">
        <v>50</v>
      </c>
      <c r="F16" s="9" t="s">
        <v>51</v>
      </c>
      <c r="G16" s="9" t="s">
        <v>124</v>
      </c>
      <c r="H16" s="9" t="s">
        <v>125</v>
      </c>
      <c r="I16" s="9" t="s">
        <v>131</v>
      </c>
      <c r="J16" s="8" t="s">
        <v>49</v>
      </c>
      <c r="K16" s="10">
        <v>196</v>
      </c>
      <c r="L16" s="10">
        <v>196</v>
      </c>
      <c r="M16" s="10">
        <v>196</v>
      </c>
      <c r="N16" s="10">
        <v>196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8" t="s">
        <v>56</v>
      </c>
      <c r="V16" s="8" t="s">
        <v>57</v>
      </c>
      <c r="W16" s="8" t="s">
        <v>58</v>
      </c>
      <c r="X16" s="8" t="s">
        <v>59</v>
      </c>
      <c r="Y16" s="8" t="s">
        <v>59</v>
      </c>
      <c r="Z16" s="9" t="s">
        <v>90</v>
      </c>
      <c r="AA16" s="8" t="s">
        <v>59</v>
      </c>
      <c r="AB16" s="9" t="s">
        <v>92</v>
      </c>
      <c r="AC16" s="9" t="s">
        <v>92</v>
      </c>
      <c r="AD16" s="8" t="s">
        <v>59</v>
      </c>
      <c r="AE16" s="8" t="s">
        <v>62</v>
      </c>
      <c r="AF16" s="8" t="s">
        <v>94</v>
      </c>
      <c r="AG16" s="8" t="s">
        <v>132</v>
      </c>
      <c r="AH16" s="8" t="s">
        <v>133</v>
      </c>
      <c r="AI16" s="8" t="s">
        <v>50</v>
      </c>
      <c r="AJ16" s="8" t="s">
        <v>58</v>
      </c>
      <c r="AK16" s="8" t="s">
        <v>58</v>
      </c>
      <c r="AL16" s="8" t="s">
        <v>50</v>
      </c>
      <c r="AM16" s="9" t="s">
        <v>50</v>
      </c>
      <c r="AN16" s="8" t="s">
        <v>50</v>
      </c>
      <c r="AO16" s="8" t="s">
        <v>50</v>
      </c>
      <c r="AP16" s="8" t="s">
        <v>50</v>
      </c>
      <c r="AQ16" s="8" t="s">
        <v>50</v>
      </c>
      <c r="AR16" s="8" t="s">
        <v>50</v>
      </c>
      <c r="AS16" s="10">
        <v>129.21</v>
      </c>
      <c r="AT16" s="13">
        <f t="shared" si="0"/>
        <v>0.659234693877551</v>
      </c>
    </row>
    <row r="17" ht="57.6" spans="1:46">
      <c r="A17" s="8">
        <v>14</v>
      </c>
      <c r="B17" s="8" t="s">
        <v>47</v>
      </c>
      <c r="C17" s="9" t="s">
        <v>48</v>
      </c>
      <c r="D17" s="8" t="s">
        <v>49</v>
      </c>
      <c r="E17" s="8" t="s">
        <v>50</v>
      </c>
      <c r="F17" s="9" t="s">
        <v>51</v>
      </c>
      <c r="G17" s="9" t="s">
        <v>124</v>
      </c>
      <c r="H17" s="9" t="s">
        <v>134</v>
      </c>
      <c r="I17" s="9" t="s">
        <v>135</v>
      </c>
      <c r="J17" s="8" t="s">
        <v>49</v>
      </c>
      <c r="K17" s="10">
        <v>32.31</v>
      </c>
      <c r="L17" s="10">
        <v>32.31</v>
      </c>
      <c r="M17" s="10">
        <v>32.31</v>
      </c>
      <c r="N17" s="10">
        <v>0</v>
      </c>
      <c r="O17" s="10">
        <v>32.31</v>
      </c>
      <c r="P17" s="10">
        <v>0</v>
      </c>
      <c r="Q17" s="10">
        <v>32.31</v>
      </c>
      <c r="R17" s="10">
        <v>0</v>
      </c>
      <c r="S17" s="10">
        <v>0</v>
      </c>
      <c r="T17" s="10">
        <v>0</v>
      </c>
      <c r="U17" s="8" t="s">
        <v>68</v>
      </c>
      <c r="V17" s="8" t="s">
        <v>57</v>
      </c>
      <c r="W17" s="8" t="s">
        <v>58</v>
      </c>
      <c r="X17" s="8" t="s">
        <v>59</v>
      </c>
      <c r="Y17" s="8" t="s">
        <v>59</v>
      </c>
      <c r="Z17" s="9" t="s">
        <v>69</v>
      </c>
      <c r="AA17" s="8" t="s">
        <v>58</v>
      </c>
      <c r="AB17" s="9" t="s">
        <v>113</v>
      </c>
      <c r="AC17" s="9" t="s">
        <v>120</v>
      </c>
      <c r="AD17" s="8" t="s">
        <v>59</v>
      </c>
      <c r="AE17" s="8" t="s">
        <v>136</v>
      </c>
      <c r="AF17" s="8" t="s">
        <v>94</v>
      </c>
      <c r="AG17" s="8" t="s">
        <v>70</v>
      </c>
      <c r="AH17" s="8" t="s">
        <v>94</v>
      </c>
      <c r="AI17" s="8" t="s">
        <v>70</v>
      </c>
      <c r="AJ17" s="8" t="s">
        <v>58</v>
      </c>
      <c r="AK17" s="8" t="s">
        <v>58</v>
      </c>
      <c r="AL17" s="8" t="s">
        <v>137</v>
      </c>
      <c r="AM17" s="9" t="s">
        <v>72</v>
      </c>
      <c r="AN17" s="8" t="s">
        <v>138</v>
      </c>
      <c r="AO17" s="8" t="s">
        <v>139</v>
      </c>
      <c r="AP17" s="8" t="s">
        <v>75</v>
      </c>
      <c r="AQ17" s="8" t="s">
        <v>139</v>
      </c>
      <c r="AR17" s="10">
        <v>32.31</v>
      </c>
      <c r="AS17" s="10">
        <v>32.31</v>
      </c>
      <c r="AT17" s="13">
        <f t="shared" si="0"/>
        <v>1</v>
      </c>
    </row>
    <row r="18" ht="57.6" spans="1:46">
      <c r="A18" s="8">
        <v>15</v>
      </c>
      <c r="B18" s="8" t="s">
        <v>47</v>
      </c>
      <c r="C18" s="9" t="s">
        <v>48</v>
      </c>
      <c r="D18" s="8" t="s">
        <v>49</v>
      </c>
      <c r="E18" s="8" t="s">
        <v>50</v>
      </c>
      <c r="F18" s="9" t="s">
        <v>51</v>
      </c>
      <c r="G18" s="9" t="s">
        <v>124</v>
      </c>
      <c r="H18" s="9" t="s">
        <v>134</v>
      </c>
      <c r="I18" s="9" t="s">
        <v>140</v>
      </c>
      <c r="J18" s="8" t="s">
        <v>49</v>
      </c>
      <c r="K18" s="10">
        <v>9.52</v>
      </c>
      <c r="L18" s="10">
        <v>9.52</v>
      </c>
      <c r="M18" s="10">
        <v>9.52</v>
      </c>
      <c r="N18" s="10">
        <v>0</v>
      </c>
      <c r="O18" s="10">
        <v>9.52</v>
      </c>
      <c r="P18" s="10">
        <v>0</v>
      </c>
      <c r="Q18" s="10">
        <v>9.52</v>
      </c>
      <c r="R18" s="10">
        <v>0</v>
      </c>
      <c r="S18" s="10">
        <v>0</v>
      </c>
      <c r="T18" s="10">
        <v>0</v>
      </c>
      <c r="U18" s="8" t="s">
        <v>68</v>
      </c>
      <c r="V18" s="8" t="s">
        <v>57</v>
      </c>
      <c r="W18" s="8" t="s">
        <v>58</v>
      </c>
      <c r="X18" s="8" t="s">
        <v>59</v>
      </c>
      <c r="Y18" s="8" t="s">
        <v>59</v>
      </c>
      <c r="Z18" s="9" t="s">
        <v>69</v>
      </c>
      <c r="AA18" s="8" t="s">
        <v>59</v>
      </c>
      <c r="AB18" s="9" t="s">
        <v>113</v>
      </c>
      <c r="AC18" s="9" t="s">
        <v>120</v>
      </c>
      <c r="AD18" s="8" t="s">
        <v>59</v>
      </c>
      <c r="AE18" s="8" t="s">
        <v>136</v>
      </c>
      <c r="AF18" s="8" t="s">
        <v>94</v>
      </c>
      <c r="AG18" s="8" t="s">
        <v>141</v>
      </c>
      <c r="AH18" s="8" t="s">
        <v>94</v>
      </c>
      <c r="AI18" s="8" t="s">
        <v>141</v>
      </c>
      <c r="AJ18" s="8" t="s">
        <v>58</v>
      </c>
      <c r="AK18" s="8" t="s">
        <v>58</v>
      </c>
      <c r="AL18" s="8" t="s">
        <v>70</v>
      </c>
      <c r="AM18" s="9" t="s">
        <v>72</v>
      </c>
      <c r="AN18" s="8" t="s">
        <v>142</v>
      </c>
      <c r="AO18" s="8" t="s">
        <v>143</v>
      </c>
      <c r="AP18" s="8" t="s">
        <v>75</v>
      </c>
      <c r="AQ18" s="8" t="s">
        <v>144</v>
      </c>
      <c r="AR18" s="10">
        <v>9.52</v>
      </c>
      <c r="AS18" s="10">
        <v>9.52</v>
      </c>
      <c r="AT18" s="13">
        <f t="shared" si="0"/>
        <v>1</v>
      </c>
    </row>
    <row r="19" ht="57.6" spans="1:46">
      <c r="A19" s="8">
        <v>16</v>
      </c>
      <c r="B19" s="8" t="s">
        <v>47</v>
      </c>
      <c r="C19" s="9" t="s">
        <v>48</v>
      </c>
      <c r="D19" s="8" t="s">
        <v>49</v>
      </c>
      <c r="E19" s="8" t="s">
        <v>50</v>
      </c>
      <c r="F19" s="9" t="s">
        <v>51</v>
      </c>
      <c r="G19" s="9" t="s">
        <v>124</v>
      </c>
      <c r="H19" s="9" t="s">
        <v>134</v>
      </c>
      <c r="I19" s="9" t="s">
        <v>145</v>
      </c>
      <c r="J19" s="8" t="s">
        <v>49</v>
      </c>
      <c r="K19" s="10">
        <v>96.5</v>
      </c>
      <c r="L19" s="10">
        <v>96.5</v>
      </c>
      <c r="M19" s="10">
        <v>96.5</v>
      </c>
      <c r="N19" s="10">
        <v>0</v>
      </c>
      <c r="O19" s="10">
        <v>96.5</v>
      </c>
      <c r="P19" s="10">
        <v>96.5</v>
      </c>
      <c r="Q19" s="10">
        <v>0</v>
      </c>
      <c r="R19" s="10">
        <v>0</v>
      </c>
      <c r="S19" s="10">
        <v>0</v>
      </c>
      <c r="T19" s="10">
        <v>0</v>
      </c>
      <c r="U19" s="8" t="s">
        <v>68</v>
      </c>
      <c r="V19" s="8" t="s">
        <v>57</v>
      </c>
      <c r="W19" s="8" t="s">
        <v>58</v>
      </c>
      <c r="X19" s="8" t="s">
        <v>59</v>
      </c>
      <c r="Y19" s="8" t="s">
        <v>59</v>
      </c>
      <c r="Z19" s="9" t="s">
        <v>90</v>
      </c>
      <c r="AA19" s="8" t="s">
        <v>59</v>
      </c>
      <c r="AB19" s="9" t="s">
        <v>146</v>
      </c>
      <c r="AC19" s="9" t="s">
        <v>120</v>
      </c>
      <c r="AD19" s="8" t="s">
        <v>59</v>
      </c>
      <c r="AE19" s="8" t="s">
        <v>147</v>
      </c>
      <c r="AF19" s="8" t="s">
        <v>115</v>
      </c>
      <c r="AG19" s="8" t="s">
        <v>148</v>
      </c>
      <c r="AH19" s="8" t="s">
        <v>115</v>
      </c>
      <c r="AI19" s="8" t="s">
        <v>70</v>
      </c>
      <c r="AJ19" s="8" t="s">
        <v>58</v>
      </c>
      <c r="AK19" s="8" t="s">
        <v>59</v>
      </c>
      <c r="AL19" s="8" t="s">
        <v>139</v>
      </c>
      <c r="AM19" s="9" t="s">
        <v>72</v>
      </c>
      <c r="AN19" s="8" t="s">
        <v>149</v>
      </c>
      <c r="AO19" s="8" t="s">
        <v>150</v>
      </c>
      <c r="AP19" s="8" t="s">
        <v>75</v>
      </c>
      <c r="AQ19" s="8" t="s">
        <v>66</v>
      </c>
      <c r="AR19" s="10">
        <v>96.5</v>
      </c>
      <c r="AS19" s="10">
        <v>96.5</v>
      </c>
      <c r="AT19" s="13">
        <f t="shared" si="0"/>
        <v>1</v>
      </c>
    </row>
    <row r="20" ht="72" spans="1:46">
      <c r="A20" s="8">
        <v>17</v>
      </c>
      <c r="B20" s="8" t="s">
        <v>47</v>
      </c>
      <c r="C20" s="9" t="s">
        <v>48</v>
      </c>
      <c r="D20" s="8" t="s">
        <v>49</v>
      </c>
      <c r="E20" s="8" t="s">
        <v>50</v>
      </c>
      <c r="F20" s="9" t="s">
        <v>51</v>
      </c>
      <c r="G20" s="9" t="s">
        <v>151</v>
      </c>
      <c r="H20" s="9" t="s">
        <v>152</v>
      </c>
      <c r="I20" s="9" t="s">
        <v>153</v>
      </c>
      <c r="J20" s="8" t="s">
        <v>49</v>
      </c>
      <c r="K20" s="10">
        <v>250</v>
      </c>
      <c r="L20" s="10">
        <v>250</v>
      </c>
      <c r="M20" s="10">
        <v>250</v>
      </c>
      <c r="N20" s="10">
        <v>0</v>
      </c>
      <c r="O20" s="10">
        <v>250</v>
      </c>
      <c r="P20" s="10">
        <v>250</v>
      </c>
      <c r="Q20" s="10">
        <v>0</v>
      </c>
      <c r="R20" s="10">
        <v>0</v>
      </c>
      <c r="S20" s="10">
        <v>0</v>
      </c>
      <c r="T20" s="10">
        <v>0</v>
      </c>
      <c r="U20" s="8" t="s">
        <v>68</v>
      </c>
      <c r="V20" s="8" t="s">
        <v>57</v>
      </c>
      <c r="W20" s="8" t="s">
        <v>58</v>
      </c>
      <c r="X20" s="8" t="s">
        <v>59</v>
      </c>
      <c r="Y20" s="8" t="s">
        <v>59</v>
      </c>
      <c r="Z20" s="9" t="s">
        <v>78</v>
      </c>
      <c r="AA20" s="8" t="s">
        <v>59</v>
      </c>
      <c r="AB20" s="9" t="s">
        <v>61</v>
      </c>
      <c r="AC20" s="9" t="s">
        <v>61</v>
      </c>
      <c r="AD20" s="8" t="s">
        <v>59</v>
      </c>
      <c r="AE20" s="8" t="s">
        <v>62</v>
      </c>
      <c r="AF20" s="8" t="s">
        <v>63</v>
      </c>
      <c r="AG20" s="8" t="s">
        <v>64</v>
      </c>
      <c r="AH20" s="8" t="s">
        <v>154</v>
      </c>
      <c r="AI20" s="8" t="s">
        <v>70</v>
      </c>
      <c r="AJ20" s="8" t="s">
        <v>58</v>
      </c>
      <c r="AK20" s="8" t="s">
        <v>58</v>
      </c>
      <c r="AL20" s="8" t="s">
        <v>155</v>
      </c>
      <c r="AM20" s="9" t="s">
        <v>72</v>
      </c>
      <c r="AN20" s="8" t="s">
        <v>156</v>
      </c>
      <c r="AO20" s="8" t="s">
        <v>157</v>
      </c>
      <c r="AP20" s="8" t="s">
        <v>75</v>
      </c>
      <c r="AQ20" s="8" t="s">
        <v>158</v>
      </c>
      <c r="AR20" s="10">
        <v>250</v>
      </c>
      <c r="AS20" s="10">
        <v>227.5</v>
      </c>
      <c r="AT20" s="13">
        <f t="shared" si="0"/>
        <v>0.91</v>
      </c>
    </row>
    <row r="21" ht="57.6" spans="1:46">
      <c r="A21" s="8">
        <v>18</v>
      </c>
      <c r="B21" s="8" t="s">
        <v>47</v>
      </c>
      <c r="C21" s="9" t="s">
        <v>48</v>
      </c>
      <c r="D21" s="8" t="s">
        <v>49</v>
      </c>
      <c r="E21" s="8" t="s">
        <v>50</v>
      </c>
      <c r="F21" s="9" t="s">
        <v>51</v>
      </c>
      <c r="G21" s="9" t="s">
        <v>151</v>
      </c>
      <c r="H21" s="9" t="s">
        <v>159</v>
      </c>
      <c r="I21" s="9" t="s">
        <v>160</v>
      </c>
      <c r="J21" s="8" t="s">
        <v>49</v>
      </c>
      <c r="K21" s="10">
        <v>200</v>
      </c>
      <c r="L21" s="10">
        <v>65.14</v>
      </c>
      <c r="M21" s="10">
        <v>65.14</v>
      </c>
      <c r="N21" s="10">
        <v>0</v>
      </c>
      <c r="O21" s="10">
        <v>65.14</v>
      </c>
      <c r="P21" s="10">
        <v>65.14</v>
      </c>
      <c r="Q21" s="10">
        <v>0</v>
      </c>
      <c r="R21" s="10">
        <v>0</v>
      </c>
      <c r="S21" s="10">
        <v>0</v>
      </c>
      <c r="T21" s="10">
        <v>0</v>
      </c>
      <c r="U21" s="8" t="s">
        <v>56</v>
      </c>
      <c r="V21" s="8" t="s">
        <v>57</v>
      </c>
      <c r="W21" s="8" t="s">
        <v>58</v>
      </c>
      <c r="X21" s="8" t="s">
        <v>58</v>
      </c>
      <c r="Y21" s="8" t="s">
        <v>59</v>
      </c>
      <c r="Z21" s="9" t="s">
        <v>78</v>
      </c>
      <c r="AA21" s="8" t="s">
        <v>59</v>
      </c>
      <c r="AB21" s="9" t="s">
        <v>61</v>
      </c>
      <c r="AC21" s="9" t="s">
        <v>61</v>
      </c>
      <c r="AD21" s="8" t="s">
        <v>59</v>
      </c>
      <c r="AE21" s="8" t="s">
        <v>62</v>
      </c>
      <c r="AF21" s="8" t="s">
        <v>63</v>
      </c>
      <c r="AG21" s="8" t="s">
        <v>64</v>
      </c>
      <c r="AH21" s="8" t="s">
        <v>65</v>
      </c>
      <c r="AI21" s="8" t="s">
        <v>102</v>
      </c>
      <c r="AJ21" s="8" t="s">
        <v>58</v>
      </c>
      <c r="AK21" s="8" t="s">
        <v>59</v>
      </c>
      <c r="AL21" s="8" t="s">
        <v>50</v>
      </c>
      <c r="AM21" s="9" t="s">
        <v>50</v>
      </c>
      <c r="AN21" s="8" t="s">
        <v>50</v>
      </c>
      <c r="AO21" s="8" t="s">
        <v>50</v>
      </c>
      <c r="AP21" s="8" t="s">
        <v>50</v>
      </c>
      <c r="AQ21" s="8" t="s">
        <v>50</v>
      </c>
      <c r="AR21" s="8" t="s">
        <v>50</v>
      </c>
      <c r="AS21" s="10">
        <v>32.89</v>
      </c>
      <c r="AT21" s="13">
        <f t="shared" si="0"/>
        <v>0.504912496162112</v>
      </c>
    </row>
    <row r="22" ht="57.6" spans="1:46">
      <c r="A22" s="8">
        <v>19</v>
      </c>
      <c r="B22" s="8" t="s">
        <v>47</v>
      </c>
      <c r="C22" s="9" t="s">
        <v>48</v>
      </c>
      <c r="D22" s="8" t="s">
        <v>49</v>
      </c>
      <c r="E22" s="8" t="s">
        <v>50</v>
      </c>
      <c r="F22" s="9" t="s">
        <v>51</v>
      </c>
      <c r="G22" s="9" t="s">
        <v>161</v>
      </c>
      <c r="H22" s="9" t="s">
        <v>162</v>
      </c>
      <c r="I22" s="9" t="s">
        <v>163</v>
      </c>
      <c r="J22" s="8" t="s">
        <v>49</v>
      </c>
      <c r="K22" s="10">
        <v>600</v>
      </c>
      <c r="L22" s="10">
        <v>380.66</v>
      </c>
      <c r="M22" s="10">
        <v>380.66</v>
      </c>
      <c r="N22" s="10">
        <v>0</v>
      </c>
      <c r="O22" s="10">
        <v>380.66</v>
      </c>
      <c r="P22" s="10">
        <v>338.66</v>
      </c>
      <c r="Q22" s="10">
        <v>42</v>
      </c>
      <c r="R22" s="10">
        <v>0</v>
      </c>
      <c r="S22" s="10">
        <v>0</v>
      </c>
      <c r="T22" s="10">
        <v>0</v>
      </c>
      <c r="U22" s="8" t="s">
        <v>56</v>
      </c>
      <c r="V22" s="8" t="s">
        <v>57</v>
      </c>
      <c r="W22" s="8" t="s">
        <v>58</v>
      </c>
      <c r="X22" s="8" t="s">
        <v>58</v>
      </c>
      <c r="Y22" s="8" t="s">
        <v>59</v>
      </c>
      <c r="Z22" s="9" t="s">
        <v>90</v>
      </c>
      <c r="AA22" s="8" t="s">
        <v>59</v>
      </c>
      <c r="AB22" s="9" t="s">
        <v>113</v>
      </c>
      <c r="AC22" s="9" t="s">
        <v>113</v>
      </c>
      <c r="AD22" s="8" t="s">
        <v>59</v>
      </c>
      <c r="AE22" s="8" t="s">
        <v>62</v>
      </c>
      <c r="AF22" s="8" t="s">
        <v>62</v>
      </c>
      <c r="AG22" s="8" t="s">
        <v>164</v>
      </c>
      <c r="AH22" s="8" t="s">
        <v>62</v>
      </c>
      <c r="AI22" s="8" t="s">
        <v>50</v>
      </c>
      <c r="AJ22" s="8" t="s">
        <v>58</v>
      </c>
      <c r="AK22" s="8" t="s">
        <v>59</v>
      </c>
      <c r="AL22" s="8" t="s">
        <v>50</v>
      </c>
      <c r="AM22" s="9" t="s">
        <v>50</v>
      </c>
      <c r="AN22" s="8" t="s">
        <v>50</v>
      </c>
      <c r="AO22" s="8" t="s">
        <v>50</v>
      </c>
      <c r="AP22" s="8" t="s">
        <v>50</v>
      </c>
      <c r="AQ22" s="8" t="s">
        <v>50</v>
      </c>
      <c r="AR22" s="8" t="s">
        <v>50</v>
      </c>
      <c r="AS22" s="10">
        <v>288.47</v>
      </c>
      <c r="AT22" s="13">
        <f t="shared" si="0"/>
        <v>0.757815373299007</v>
      </c>
    </row>
    <row r="23" ht="57.6" spans="1:46">
      <c r="A23" s="8">
        <v>20</v>
      </c>
      <c r="B23" s="8" t="s">
        <v>47</v>
      </c>
      <c r="C23" s="9" t="s">
        <v>48</v>
      </c>
      <c r="D23" s="8" t="s">
        <v>49</v>
      </c>
      <c r="E23" s="8" t="s">
        <v>50</v>
      </c>
      <c r="F23" s="9" t="s">
        <v>165</v>
      </c>
      <c r="G23" s="9" t="s">
        <v>166</v>
      </c>
      <c r="H23" s="9" t="s">
        <v>167</v>
      </c>
      <c r="I23" s="9" t="s">
        <v>168</v>
      </c>
      <c r="J23" s="8" t="s">
        <v>49</v>
      </c>
      <c r="K23" s="10">
        <v>311</v>
      </c>
      <c r="L23" s="10">
        <v>299.6</v>
      </c>
      <c r="M23" s="10">
        <v>299.6</v>
      </c>
      <c r="N23" s="10">
        <v>0</v>
      </c>
      <c r="O23" s="10">
        <v>299.6</v>
      </c>
      <c r="P23" s="10">
        <v>0</v>
      </c>
      <c r="Q23" s="10">
        <v>299.6</v>
      </c>
      <c r="R23" s="10">
        <v>0</v>
      </c>
      <c r="S23" s="10">
        <v>0</v>
      </c>
      <c r="T23" s="10">
        <v>0</v>
      </c>
      <c r="U23" s="8" t="s">
        <v>56</v>
      </c>
      <c r="V23" s="8" t="s">
        <v>57</v>
      </c>
      <c r="W23" s="8" t="s">
        <v>58</v>
      </c>
      <c r="X23" s="8" t="s">
        <v>58</v>
      </c>
      <c r="Y23" s="8" t="s">
        <v>59</v>
      </c>
      <c r="Z23" s="9" t="s">
        <v>112</v>
      </c>
      <c r="AA23" s="8" t="s">
        <v>59</v>
      </c>
      <c r="AB23" s="9" t="s">
        <v>169</v>
      </c>
      <c r="AC23" s="9" t="s">
        <v>169</v>
      </c>
      <c r="AD23" s="8" t="s">
        <v>50</v>
      </c>
      <c r="AE23" s="8" t="s">
        <v>170</v>
      </c>
      <c r="AF23" s="8" t="s">
        <v>170</v>
      </c>
      <c r="AG23" s="8" t="s">
        <v>123</v>
      </c>
      <c r="AH23" s="8" t="s">
        <v>170</v>
      </c>
      <c r="AI23" s="8" t="s">
        <v>102</v>
      </c>
      <c r="AJ23" s="8" t="s">
        <v>58</v>
      </c>
      <c r="AK23" s="8" t="s">
        <v>59</v>
      </c>
      <c r="AL23" s="8" t="s">
        <v>50</v>
      </c>
      <c r="AM23" s="9" t="s">
        <v>50</v>
      </c>
      <c r="AN23" s="8" t="s">
        <v>50</v>
      </c>
      <c r="AO23" s="8" t="s">
        <v>50</v>
      </c>
      <c r="AP23" s="8" t="s">
        <v>50</v>
      </c>
      <c r="AQ23" s="8" t="s">
        <v>50</v>
      </c>
      <c r="AR23" s="8" t="s">
        <v>50</v>
      </c>
      <c r="AS23" s="10">
        <v>296.4</v>
      </c>
      <c r="AT23" s="13">
        <f t="shared" si="0"/>
        <v>0.98931909212283</v>
      </c>
    </row>
    <row r="24" ht="72" spans="1:46">
      <c r="A24" s="8">
        <v>21</v>
      </c>
      <c r="B24" s="8" t="s">
        <v>47</v>
      </c>
      <c r="C24" s="9" t="s">
        <v>48</v>
      </c>
      <c r="D24" s="8" t="s">
        <v>49</v>
      </c>
      <c r="E24" s="8" t="s">
        <v>50</v>
      </c>
      <c r="F24" s="9" t="s">
        <v>165</v>
      </c>
      <c r="G24" s="9" t="s">
        <v>171</v>
      </c>
      <c r="H24" s="9" t="s">
        <v>172</v>
      </c>
      <c r="I24" s="9" t="s">
        <v>173</v>
      </c>
      <c r="J24" s="8" t="s">
        <v>174</v>
      </c>
      <c r="K24" s="10">
        <v>1.14</v>
      </c>
      <c r="L24" s="10">
        <v>1.14</v>
      </c>
      <c r="M24" s="10">
        <v>1.14</v>
      </c>
      <c r="N24" s="10">
        <v>0</v>
      </c>
      <c r="O24" s="10">
        <v>1.14</v>
      </c>
      <c r="P24" s="10">
        <v>0</v>
      </c>
      <c r="Q24" s="10">
        <v>1.14</v>
      </c>
      <c r="R24" s="10">
        <v>0</v>
      </c>
      <c r="S24" s="10">
        <v>0</v>
      </c>
      <c r="T24" s="10">
        <v>0</v>
      </c>
      <c r="U24" s="8" t="s">
        <v>56</v>
      </c>
      <c r="V24" s="8" t="s">
        <v>57</v>
      </c>
      <c r="W24" s="8" t="s">
        <v>58</v>
      </c>
      <c r="X24" s="8" t="s">
        <v>58</v>
      </c>
      <c r="Y24" s="8" t="s">
        <v>59</v>
      </c>
      <c r="Z24" s="9" t="s">
        <v>112</v>
      </c>
      <c r="AA24" s="8" t="s">
        <v>59</v>
      </c>
      <c r="AB24" s="9" t="s">
        <v>113</v>
      </c>
      <c r="AC24" s="9" t="s">
        <v>113</v>
      </c>
      <c r="AD24" s="8" t="s">
        <v>50</v>
      </c>
      <c r="AE24" s="8" t="s">
        <v>175</v>
      </c>
      <c r="AF24" s="8" t="s">
        <v>176</v>
      </c>
      <c r="AG24" s="8" t="s">
        <v>116</v>
      </c>
      <c r="AH24" s="8" t="s">
        <v>176</v>
      </c>
      <c r="AI24" s="8" t="s">
        <v>177</v>
      </c>
      <c r="AJ24" s="8" t="s">
        <v>58</v>
      </c>
      <c r="AK24" s="8" t="s">
        <v>59</v>
      </c>
      <c r="AL24" s="8" t="s">
        <v>50</v>
      </c>
      <c r="AM24" s="9" t="s">
        <v>50</v>
      </c>
      <c r="AN24" s="8" t="s">
        <v>50</v>
      </c>
      <c r="AO24" s="8" t="s">
        <v>50</v>
      </c>
      <c r="AP24" s="8" t="s">
        <v>50</v>
      </c>
      <c r="AQ24" s="8" t="s">
        <v>50</v>
      </c>
      <c r="AR24" s="8" t="s">
        <v>50</v>
      </c>
      <c r="AS24" s="10">
        <v>1.14</v>
      </c>
      <c r="AT24" s="13">
        <f t="shared" si="0"/>
        <v>1</v>
      </c>
    </row>
    <row r="25" ht="43.2" spans="1:46">
      <c r="A25" s="8">
        <v>22</v>
      </c>
      <c r="B25" s="8" t="s">
        <v>47</v>
      </c>
      <c r="C25" s="9" t="s">
        <v>48</v>
      </c>
      <c r="D25" s="8" t="s">
        <v>49</v>
      </c>
      <c r="E25" s="8" t="s">
        <v>50</v>
      </c>
      <c r="F25" s="9" t="s">
        <v>165</v>
      </c>
      <c r="G25" s="9" t="s">
        <v>178</v>
      </c>
      <c r="H25" s="9" t="s">
        <v>178</v>
      </c>
      <c r="I25" s="9" t="s">
        <v>179</v>
      </c>
      <c r="J25" s="8" t="s">
        <v>49</v>
      </c>
      <c r="K25" s="10">
        <v>352</v>
      </c>
      <c r="L25" s="10">
        <v>352</v>
      </c>
      <c r="M25" s="10">
        <v>352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8" t="s">
        <v>56</v>
      </c>
      <c r="V25" s="8" t="s">
        <v>57</v>
      </c>
      <c r="W25" s="8" t="s">
        <v>58</v>
      </c>
      <c r="X25" s="8" t="s">
        <v>58</v>
      </c>
      <c r="Y25" s="8" t="s">
        <v>59</v>
      </c>
      <c r="Z25" s="9" t="s">
        <v>112</v>
      </c>
      <c r="AA25" s="8" t="s">
        <v>59</v>
      </c>
      <c r="AB25" s="9" t="s">
        <v>180</v>
      </c>
      <c r="AC25" s="9" t="s">
        <v>180</v>
      </c>
      <c r="AD25" s="8" t="s">
        <v>50</v>
      </c>
      <c r="AE25" s="8" t="s">
        <v>181</v>
      </c>
      <c r="AF25" s="8" t="s">
        <v>182</v>
      </c>
      <c r="AG25" s="8" t="s">
        <v>123</v>
      </c>
      <c r="AH25" s="8" t="s">
        <v>182</v>
      </c>
      <c r="AI25" s="8" t="s">
        <v>50</v>
      </c>
      <c r="AJ25" s="8" t="s">
        <v>58</v>
      </c>
      <c r="AK25" s="8" t="s">
        <v>59</v>
      </c>
      <c r="AL25" s="8" t="s">
        <v>50</v>
      </c>
      <c r="AM25" s="9" t="s">
        <v>50</v>
      </c>
      <c r="AN25" s="8" t="s">
        <v>50</v>
      </c>
      <c r="AO25" s="8" t="s">
        <v>50</v>
      </c>
      <c r="AP25" s="8" t="s">
        <v>50</v>
      </c>
      <c r="AQ25" s="8" t="s">
        <v>50</v>
      </c>
      <c r="AR25" s="8" t="s">
        <v>50</v>
      </c>
      <c r="AS25" s="10">
        <v>225.28</v>
      </c>
      <c r="AT25" s="13">
        <f t="shared" si="0"/>
        <v>0.64</v>
      </c>
    </row>
    <row r="26" ht="57.6" spans="1:46">
      <c r="A26" s="8">
        <v>23</v>
      </c>
      <c r="B26" s="8" t="s">
        <v>47</v>
      </c>
      <c r="C26" s="9" t="s">
        <v>48</v>
      </c>
      <c r="D26" s="8" t="s">
        <v>49</v>
      </c>
      <c r="E26" s="8" t="s">
        <v>50</v>
      </c>
      <c r="F26" s="9" t="s">
        <v>165</v>
      </c>
      <c r="G26" s="9" t="s">
        <v>178</v>
      </c>
      <c r="H26" s="9" t="s">
        <v>178</v>
      </c>
      <c r="I26" s="9" t="s">
        <v>183</v>
      </c>
      <c r="J26" s="8" t="s">
        <v>49</v>
      </c>
      <c r="K26" s="10">
        <v>100</v>
      </c>
      <c r="L26" s="10">
        <v>100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8" t="s">
        <v>56</v>
      </c>
      <c r="V26" s="8" t="s">
        <v>57</v>
      </c>
      <c r="W26" s="8" t="s">
        <v>58</v>
      </c>
      <c r="X26" s="8" t="s">
        <v>58</v>
      </c>
      <c r="Y26" s="8" t="s">
        <v>59</v>
      </c>
      <c r="Z26" s="9" t="s">
        <v>112</v>
      </c>
      <c r="AA26" s="8" t="s">
        <v>59</v>
      </c>
      <c r="AB26" s="9" t="s">
        <v>169</v>
      </c>
      <c r="AC26" s="9" t="s">
        <v>169</v>
      </c>
      <c r="AD26" s="8" t="s">
        <v>50</v>
      </c>
      <c r="AE26" s="8" t="s">
        <v>101</v>
      </c>
      <c r="AF26" s="8" t="s">
        <v>115</v>
      </c>
      <c r="AG26" s="8" t="s">
        <v>116</v>
      </c>
      <c r="AH26" s="8" t="s">
        <v>115</v>
      </c>
      <c r="AI26" s="8" t="s">
        <v>50</v>
      </c>
      <c r="AJ26" s="8" t="s">
        <v>58</v>
      </c>
      <c r="AK26" s="8" t="s">
        <v>59</v>
      </c>
      <c r="AL26" s="8" t="s">
        <v>50</v>
      </c>
      <c r="AM26" s="9" t="s">
        <v>50</v>
      </c>
      <c r="AN26" s="8" t="s">
        <v>50</v>
      </c>
      <c r="AO26" s="8" t="s">
        <v>50</v>
      </c>
      <c r="AP26" s="8" t="s">
        <v>50</v>
      </c>
      <c r="AQ26" s="8" t="s">
        <v>50</v>
      </c>
      <c r="AR26" s="8" t="s">
        <v>50</v>
      </c>
      <c r="AS26" s="10">
        <v>93.1</v>
      </c>
      <c r="AT26" s="13">
        <f t="shared" si="0"/>
        <v>0.931</v>
      </c>
    </row>
    <row r="27" ht="86.4" spans="1:46">
      <c r="A27" s="8">
        <v>24</v>
      </c>
      <c r="B27" s="8" t="s">
        <v>47</v>
      </c>
      <c r="C27" s="9" t="s">
        <v>48</v>
      </c>
      <c r="D27" s="8" t="s">
        <v>49</v>
      </c>
      <c r="E27" s="8" t="s">
        <v>50</v>
      </c>
      <c r="F27" s="9" t="s">
        <v>184</v>
      </c>
      <c r="G27" s="9" t="s">
        <v>185</v>
      </c>
      <c r="H27" s="9" t="s">
        <v>186</v>
      </c>
      <c r="I27" s="9" t="s">
        <v>187</v>
      </c>
      <c r="J27" s="8" t="s">
        <v>188</v>
      </c>
      <c r="K27" s="10">
        <v>140</v>
      </c>
      <c r="L27" s="10">
        <v>140</v>
      </c>
      <c r="M27" s="10">
        <v>140</v>
      </c>
      <c r="N27" s="10">
        <v>0</v>
      </c>
      <c r="O27" s="10">
        <v>140</v>
      </c>
      <c r="P27" s="10">
        <v>0</v>
      </c>
      <c r="Q27" s="10">
        <v>0</v>
      </c>
      <c r="R27" s="10">
        <v>140</v>
      </c>
      <c r="S27" s="10">
        <v>0</v>
      </c>
      <c r="T27" s="10">
        <v>0</v>
      </c>
      <c r="U27" s="8" t="s">
        <v>56</v>
      </c>
      <c r="V27" s="8" t="s">
        <v>57</v>
      </c>
      <c r="W27" s="8" t="s">
        <v>58</v>
      </c>
      <c r="X27" s="8" t="s">
        <v>59</v>
      </c>
      <c r="Y27" s="8" t="s">
        <v>59</v>
      </c>
      <c r="Z27" s="9" t="s">
        <v>90</v>
      </c>
      <c r="AA27" s="8" t="s">
        <v>50</v>
      </c>
      <c r="AB27" s="9" t="s">
        <v>189</v>
      </c>
      <c r="AC27" s="9" t="s">
        <v>113</v>
      </c>
      <c r="AD27" s="8" t="s">
        <v>59</v>
      </c>
      <c r="AE27" s="8" t="s">
        <v>62</v>
      </c>
      <c r="AF27" s="8" t="s">
        <v>190</v>
      </c>
      <c r="AG27" s="8" t="s">
        <v>83</v>
      </c>
      <c r="AH27" s="8" t="s">
        <v>191</v>
      </c>
      <c r="AI27" s="8" t="s">
        <v>50</v>
      </c>
      <c r="AJ27" s="8" t="s">
        <v>58</v>
      </c>
      <c r="AK27" s="8" t="s">
        <v>58</v>
      </c>
      <c r="AL27" s="8" t="s">
        <v>50</v>
      </c>
      <c r="AM27" s="9" t="s">
        <v>50</v>
      </c>
      <c r="AN27" s="8" t="s">
        <v>50</v>
      </c>
      <c r="AO27" s="8" t="s">
        <v>50</v>
      </c>
      <c r="AP27" s="8" t="s">
        <v>50</v>
      </c>
      <c r="AQ27" s="8" t="s">
        <v>50</v>
      </c>
      <c r="AR27" s="8" t="s">
        <v>50</v>
      </c>
      <c r="AS27" s="8" t="s">
        <v>50</v>
      </c>
      <c r="AT27" s="13"/>
    </row>
    <row r="28" ht="72" spans="1:46">
      <c r="A28" s="8">
        <v>25</v>
      </c>
      <c r="B28" s="8" t="s">
        <v>47</v>
      </c>
      <c r="C28" s="9" t="s">
        <v>48</v>
      </c>
      <c r="D28" s="8" t="s">
        <v>49</v>
      </c>
      <c r="E28" s="8" t="s">
        <v>50</v>
      </c>
      <c r="F28" s="9" t="s">
        <v>184</v>
      </c>
      <c r="G28" s="9" t="s">
        <v>185</v>
      </c>
      <c r="H28" s="9" t="s">
        <v>192</v>
      </c>
      <c r="I28" s="9" t="s">
        <v>193</v>
      </c>
      <c r="J28" s="8" t="s">
        <v>194</v>
      </c>
      <c r="K28" s="10">
        <v>481</v>
      </c>
      <c r="L28" s="10">
        <v>481</v>
      </c>
      <c r="M28" s="10">
        <v>481</v>
      </c>
      <c r="N28" s="10">
        <v>0</v>
      </c>
      <c r="O28" s="10">
        <v>481</v>
      </c>
      <c r="P28" s="10">
        <v>240</v>
      </c>
      <c r="Q28" s="10">
        <v>241</v>
      </c>
      <c r="R28" s="10">
        <v>0</v>
      </c>
      <c r="S28" s="10">
        <v>0</v>
      </c>
      <c r="T28" s="10">
        <v>0</v>
      </c>
      <c r="U28" s="8" t="s">
        <v>68</v>
      </c>
      <c r="V28" s="8" t="s">
        <v>57</v>
      </c>
      <c r="W28" s="8" t="s">
        <v>58</v>
      </c>
      <c r="X28" s="8" t="s">
        <v>59</v>
      </c>
      <c r="Y28" s="8" t="s">
        <v>59</v>
      </c>
      <c r="Z28" s="9" t="s">
        <v>90</v>
      </c>
      <c r="AA28" s="8" t="s">
        <v>50</v>
      </c>
      <c r="AB28" s="9" t="s">
        <v>92</v>
      </c>
      <c r="AC28" s="9" t="s">
        <v>92</v>
      </c>
      <c r="AD28" s="8" t="s">
        <v>59</v>
      </c>
      <c r="AE28" s="8" t="s">
        <v>195</v>
      </c>
      <c r="AF28" s="8" t="s">
        <v>196</v>
      </c>
      <c r="AG28" s="8" t="s">
        <v>64</v>
      </c>
      <c r="AH28" s="8" t="s">
        <v>196</v>
      </c>
      <c r="AI28" s="8" t="s">
        <v>197</v>
      </c>
      <c r="AJ28" s="8" t="s">
        <v>58</v>
      </c>
      <c r="AK28" s="8" t="s">
        <v>58</v>
      </c>
      <c r="AL28" s="8" t="s">
        <v>198</v>
      </c>
      <c r="AM28" s="9" t="s">
        <v>199</v>
      </c>
      <c r="AN28" s="8" t="s">
        <v>200</v>
      </c>
      <c r="AO28" s="8" t="s">
        <v>201</v>
      </c>
      <c r="AP28" s="8" t="s">
        <v>75</v>
      </c>
      <c r="AQ28" s="8" t="s">
        <v>202</v>
      </c>
      <c r="AR28" s="10">
        <v>481</v>
      </c>
      <c r="AS28" s="10">
        <v>481</v>
      </c>
      <c r="AT28" s="13">
        <f t="shared" si="0"/>
        <v>1</v>
      </c>
    </row>
    <row r="29" ht="57.6" spans="1:46">
      <c r="A29" s="8">
        <v>26</v>
      </c>
      <c r="B29" s="8" t="s">
        <v>47</v>
      </c>
      <c r="C29" s="9" t="s">
        <v>48</v>
      </c>
      <c r="D29" s="8" t="s">
        <v>49</v>
      </c>
      <c r="E29" s="8" t="s">
        <v>50</v>
      </c>
      <c r="F29" s="9" t="s">
        <v>184</v>
      </c>
      <c r="G29" s="9" t="s">
        <v>203</v>
      </c>
      <c r="H29" s="9" t="s">
        <v>204</v>
      </c>
      <c r="I29" s="9" t="s">
        <v>205</v>
      </c>
      <c r="J29" s="8" t="s">
        <v>206</v>
      </c>
      <c r="K29" s="10">
        <v>240</v>
      </c>
      <c r="L29" s="10">
        <v>240</v>
      </c>
      <c r="M29" s="10">
        <v>240</v>
      </c>
      <c r="N29" s="10">
        <v>0</v>
      </c>
      <c r="O29" s="10">
        <v>240</v>
      </c>
      <c r="P29" s="10">
        <v>240</v>
      </c>
      <c r="Q29" s="10">
        <v>0</v>
      </c>
      <c r="R29" s="10">
        <v>0</v>
      </c>
      <c r="S29" s="10">
        <v>0</v>
      </c>
      <c r="T29" s="10">
        <v>0</v>
      </c>
      <c r="U29" s="8" t="s">
        <v>68</v>
      </c>
      <c r="V29" s="8" t="s">
        <v>57</v>
      </c>
      <c r="W29" s="8" t="s">
        <v>58</v>
      </c>
      <c r="X29" s="8" t="s">
        <v>59</v>
      </c>
      <c r="Y29" s="8" t="s">
        <v>59</v>
      </c>
      <c r="Z29" s="9" t="s">
        <v>207</v>
      </c>
      <c r="AA29" s="8" t="s">
        <v>50</v>
      </c>
      <c r="AB29" s="9" t="s">
        <v>113</v>
      </c>
      <c r="AC29" s="9" t="s">
        <v>208</v>
      </c>
      <c r="AD29" s="8" t="s">
        <v>59</v>
      </c>
      <c r="AE29" s="8" t="s">
        <v>209</v>
      </c>
      <c r="AF29" s="8" t="s">
        <v>196</v>
      </c>
      <c r="AG29" s="8" t="s">
        <v>210</v>
      </c>
      <c r="AH29" s="8" t="s">
        <v>211</v>
      </c>
      <c r="AI29" s="8" t="s">
        <v>212</v>
      </c>
      <c r="AJ29" s="8" t="s">
        <v>58</v>
      </c>
      <c r="AK29" s="8" t="s">
        <v>58</v>
      </c>
      <c r="AL29" s="8" t="s">
        <v>213</v>
      </c>
      <c r="AM29" s="9" t="s">
        <v>72</v>
      </c>
      <c r="AN29" s="8" t="s">
        <v>214</v>
      </c>
      <c r="AO29" s="8" t="s">
        <v>215</v>
      </c>
      <c r="AP29" s="8" t="s">
        <v>75</v>
      </c>
      <c r="AQ29" s="8" t="s">
        <v>215</v>
      </c>
      <c r="AR29" s="10">
        <v>240</v>
      </c>
      <c r="AS29" s="10">
        <v>240</v>
      </c>
      <c r="AT29" s="13">
        <f t="shared" si="0"/>
        <v>1</v>
      </c>
    </row>
    <row r="30" ht="57.6" spans="1:46">
      <c r="A30" s="8">
        <v>27</v>
      </c>
      <c r="B30" s="8" t="s">
        <v>47</v>
      </c>
      <c r="C30" s="9" t="s">
        <v>48</v>
      </c>
      <c r="D30" s="8" t="s">
        <v>49</v>
      </c>
      <c r="E30" s="8" t="s">
        <v>50</v>
      </c>
      <c r="F30" s="9" t="s">
        <v>184</v>
      </c>
      <c r="G30" s="9" t="s">
        <v>203</v>
      </c>
      <c r="H30" s="9" t="s">
        <v>204</v>
      </c>
      <c r="I30" s="9" t="s">
        <v>216</v>
      </c>
      <c r="J30" s="8" t="s">
        <v>217</v>
      </c>
      <c r="K30" s="10">
        <v>288</v>
      </c>
      <c r="L30" s="10">
        <v>288</v>
      </c>
      <c r="M30" s="10">
        <v>288</v>
      </c>
      <c r="N30" s="10">
        <v>0</v>
      </c>
      <c r="O30" s="10">
        <v>288</v>
      </c>
      <c r="P30" s="10">
        <v>0</v>
      </c>
      <c r="Q30" s="10">
        <v>288</v>
      </c>
      <c r="R30" s="10">
        <v>0</v>
      </c>
      <c r="S30" s="10">
        <v>0</v>
      </c>
      <c r="T30" s="10">
        <v>0</v>
      </c>
      <c r="U30" s="8" t="s">
        <v>68</v>
      </c>
      <c r="V30" s="8" t="s">
        <v>57</v>
      </c>
      <c r="W30" s="8" t="s">
        <v>58</v>
      </c>
      <c r="X30" s="8" t="s">
        <v>59</v>
      </c>
      <c r="Y30" s="8" t="s">
        <v>59</v>
      </c>
      <c r="Z30" s="9" t="s">
        <v>90</v>
      </c>
      <c r="AA30" s="8" t="s">
        <v>50</v>
      </c>
      <c r="AB30" s="9" t="s">
        <v>113</v>
      </c>
      <c r="AC30" s="9" t="s">
        <v>218</v>
      </c>
      <c r="AD30" s="8" t="s">
        <v>59</v>
      </c>
      <c r="AE30" s="8" t="s">
        <v>62</v>
      </c>
      <c r="AF30" s="8" t="s">
        <v>86</v>
      </c>
      <c r="AG30" s="8" t="s">
        <v>219</v>
      </c>
      <c r="AH30" s="8" t="s">
        <v>220</v>
      </c>
      <c r="AI30" s="8" t="s">
        <v>221</v>
      </c>
      <c r="AJ30" s="8" t="s">
        <v>58</v>
      </c>
      <c r="AK30" s="8" t="s">
        <v>58</v>
      </c>
      <c r="AL30" s="8" t="s">
        <v>213</v>
      </c>
      <c r="AM30" s="9" t="s">
        <v>72</v>
      </c>
      <c r="AN30" s="8" t="s">
        <v>222</v>
      </c>
      <c r="AO30" s="8" t="s">
        <v>215</v>
      </c>
      <c r="AP30" s="8" t="s">
        <v>75</v>
      </c>
      <c r="AQ30" s="8" t="s">
        <v>215</v>
      </c>
      <c r="AR30" s="10">
        <v>288</v>
      </c>
      <c r="AS30" s="10">
        <v>288</v>
      </c>
      <c r="AT30" s="13">
        <f t="shared" si="0"/>
        <v>1</v>
      </c>
    </row>
    <row r="31" ht="72" spans="1:46">
      <c r="A31" s="8">
        <v>28</v>
      </c>
      <c r="B31" s="8" t="s">
        <v>47</v>
      </c>
      <c r="C31" s="9" t="s">
        <v>48</v>
      </c>
      <c r="D31" s="8" t="s">
        <v>49</v>
      </c>
      <c r="E31" s="8" t="s">
        <v>50</v>
      </c>
      <c r="F31" s="9" t="s">
        <v>184</v>
      </c>
      <c r="G31" s="9" t="s">
        <v>223</v>
      </c>
      <c r="H31" s="9" t="s">
        <v>223</v>
      </c>
      <c r="I31" s="9" t="s">
        <v>224</v>
      </c>
      <c r="J31" s="8" t="s">
        <v>49</v>
      </c>
      <c r="K31" s="10">
        <v>200</v>
      </c>
      <c r="L31" s="10">
        <v>200</v>
      </c>
      <c r="M31" s="10">
        <v>200</v>
      </c>
      <c r="N31" s="10">
        <v>0</v>
      </c>
      <c r="O31" s="10">
        <v>200</v>
      </c>
      <c r="P31" s="10">
        <v>200</v>
      </c>
      <c r="Q31" s="10">
        <v>0</v>
      </c>
      <c r="R31" s="10">
        <v>0</v>
      </c>
      <c r="S31" s="10">
        <v>0</v>
      </c>
      <c r="T31" s="10">
        <v>0</v>
      </c>
      <c r="U31" s="8" t="s">
        <v>68</v>
      </c>
      <c r="V31" s="8" t="s">
        <v>57</v>
      </c>
      <c r="W31" s="8" t="s">
        <v>58</v>
      </c>
      <c r="X31" s="8" t="s">
        <v>59</v>
      </c>
      <c r="Y31" s="8" t="s">
        <v>59</v>
      </c>
      <c r="Z31" s="9" t="s">
        <v>90</v>
      </c>
      <c r="AA31" s="8" t="s">
        <v>50</v>
      </c>
      <c r="AB31" s="9" t="s">
        <v>225</v>
      </c>
      <c r="AC31" s="9" t="s">
        <v>225</v>
      </c>
      <c r="AD31" s="8" t="s">
        <v>59</v>
      </c>
      <c r="AE31" s="8" t="s">
        <v>62</v>
      </c>
      <c r="AF31" s="8" t="s">
        <v>121</v>
      </c>
      <c r="AG31" s="8" t="s">
        <v>210</v>
      </c>
      <c r="AH31" s="8" t="s">
        <v>121</v>
      </c>
      <c r="AI31" s="8" t="s">
        <v>86</v>
      </c>
      <c r="AJ31" s="8" t="s">
        <v>58</v>
      </c>
      <c r="AK31" s="8" t="s">
        <v>59</v>
      </c>
      <c r="AL31" s="8" t="s">
        <v>226</v>
      </c>
      <c r="AM31" s="9" t="s">
        <v>72</v>
      </c>
      <c r="AN31" s="8" t="s">
        <v>227</v>
      </c>
      <c r="AO31" s="8" t="s">
        <v>228</v>
      </c>
      <c r="AP31" s="8" t="s">
        <v>50</v>
      </c>
      <c r="AQ31" s="8" t="s">
        <v>50</v>
      </c>
      <c r="AR31" s="8" t="s">
        <v>50</v>
      </c>
      <c r="AS31" s="10">
        <v>200</v>
      </c>
      <c r="AT31" s="13">
        <f t="shared" si="0"/>
        <v>1</v>
      </c>
    </row>
    <row r="32" ht="72" spans="1:46">
      <c r="A32" s="8">
        <v>29</v>
      </c>
      <c r="B32" s="8" t="s">
        <v>47</v>
      </c>
      <c r="C32" s="9" t="s">
        <v>48</v>
      </c>
      <c r="D32" s="8" t="s">
        <v>49</v>
      </c>
      <c r="E32" s="8" t="s">
        <v>50</v>
      </c>
      <c r="F32" s="9" t="s">
        <v>229</v>
      </c>
      <c r="G32" s="9" t="s">
        <v>230</v>
      </c>
      <c r="H32" s="9" t="s">
        <v>231</v>
      </c>
      <c r="I32" s="9" t="s">
        <v>232</v>
      </c>
      <c r="J32" s="8" t="s">
        <v>49</v>
      </c>
      <c r="K32" s="10">
        <v>101.5</v>
      </c>
      <c r="L32" s="10">
        <v>101.5</v>
      </c>
      <c r="M32" s="10">
        <v>101.5</v>
      </c>
      <c r="N32" s="10">
        <v>0</v>
      </c>
      <c r="O32" s="10">
        <v>101.5</v>
      </c>
      <c r="P32" s="10">
        <v>1.5</v>
      </c>
      <c r="Q32" s="10">
        <v>100</v>
      </c>
      <c r="R32" s="10">
        <v>0</v>
      </c>
      <c r="S32" s="10">
        <v>0</v>
      </c>
      <c r="T32" s="10">
        <v>0</v>
      </c>
      <c r="U32" s="8" t="s">
        <v>68</v>
      </c>
      <c r="V32" s="8" t="s">
        <v>57</v>
      </c>
      <c r="W32" s="8" t="s">
        <v>58</v>
      </c>
      <c r="X32" s="8" t="s">
        <v>58</v>
      </c>
      <c r="Y32" s="8" t="s">
        <v>59</v>
      </c>
      <c r="Z32" s="9" t="s">
        <v>90</v>
      </c>
      <c r="AA32" s="8" t="s">
        <v>50</v>
      </c>
      <c r="AB32" s="9" t="s">
        <v>233</v>
      </c>
      <c r="AC32" s="9" t="s">
        <v>234</v>
      </c>
      <c r="AD32" s="8" t="s">
        <v>50</v>
      </c>
      <c r="AE32" s="8" t="s">
        <v>235</v>
      </c>
      <c r="AF32" s="8" t="s">
        <v>63</v>
      </c>
      <c r="AG32" s="8" t="s">
        <v>70</v>
      </c>
      <c r="AH32" s="8" t="s">
        <v>94</v>
      </c>
      <c r="AI32" s="8" t="s">
        <v>70</v>
      </c>
      <c r="AJ32" s="8" t="s">
        <v>58</v>
      </c>
      <c r="AK32" s="8" t="s">
        <v>59</v>
      </c>
      <c r="AL32" s="8" t="s">
        <v>236</v>
      </c>
      <c r="AM32" s="9" t="s">
        <v>237</v>
      </c>
      <c r="AN32" s="8" t="s">
        <v>238</v>
      </c>
      <c r="AO32" s="8" t="s">
        <v>236</v>
      </c>
      <c r="AP32" s="8" t="s">
        <v>75</v>
      </c>
      <c r="AQ32" s="8" t="s">
        <v>236</v>
      </c>
      <c r="AR32" s="10">
        <v>101.5</v>
      </c>
      <c r="AS32" s="10">
        <v>101.5</v>
      </c>
      <c r="AT32" s="13">
        <f t="shared" si="0"/>
        <v>1</v>
      </c>
    </row>
    <row r="33" ht="72" spans="1:46">
      <c r="A33" s="8">
        <v>30</v>
      </c>
      <c r="B33" s="8" t="s">
        <v>47</v>
      </c>
      <c r="C33" s="9" t="s">
        <v>48</v>
      </c>
      <c r="D33" s="8" t="s">
        <v>49</v>
      </c>
      <c r="E33" s="8" t="s">
        <v>50</v>
      </c>
      <c r="F33" s="9" t="s">
        <v>229</v>
      </c>
      <c r="G33" s="9" t="s">
        <v>230</v>
      </c>
      <c r="H33" s="9" t="s">
        <v>231</v>
      </c>
      <c r="I33" s="9" t="s">
        <v>239</v>
      </c>
      <c r="J33" s="8" t="s">
        <v>49</v>
      </c>
      <c r="K33" s="10">
        <v>81.4</v>
      </c>
      <c r="L33" s="10">
        <v>81.4</v>
      </c>
      <c r="M33" s="10">
        <v>81.4</v>
      </c>
      <c r="N33" s="10">
        <v>0</v>
      </c>
      <c r="O33" s="10">
        <v>81.4</v>
      </c>
      <c r="P33" s="10">
        <v>71.14</v>
      </c>
      <c r="Q33" s="10">
        <v>10.26</v>
      </c>
      <c r="R33" s="10">
        <v>0</v>
      </c>
      <c r="S33" s="10">
        <v>0</v>
      </c>
      <c r="T33" s="10">
        <v>0</v>
      </c>
      <c r="U33" s="8" t="s">
        <v>56</v>
      </c>
      <c r="V33" s="8" t="s">
        <v>57</v>
      </c>
      <c r="W33" s="8" t="s">
        <v>58</v>
      </c>
      <c r="X33" s="8" t="s">
        <v>58</v>
      </c>
      <c r="Y33" s="8" t="s">
        <v>59</v>
      </c>
      <c r="Z33" s="9" t="s">
        <v>90</v>
      </c>
      <c r="AA33" s="8" t="s">
        <v>50</v>
      </c>
      <c r="AB33" s="9" t="s">
        <v>233</v>
      </c>
      <c r="AC33" s="9" t="s">
        <v>233</v>
      </c>
      <c r="AD33" s="8" t="s">
        <v>50</v>
      </c>
      <c r="AE33" s="8" t="s">
        <v>240</v>
      </c>
      <c r="AF33" s="8" t="s">
        <v>241</v>
      </c>
      <c r="AG33" s="8" t="s">
        <v>64</v>
      </c>
      <c r="AH33" s="8" t="s">
        <v>240</v>
      </c>
      <c r="AI33" s="8" t="s">
        <v>50</v>
      </c>
      <c r="AJ33" s="8" t="s">
        <v>58</v>
      </c>
      <c r="AK33" s="8" t="s">
        <v>59</v>
      </c>
      <c r="AL33" s="8" t="s">
        <v>50</v>
      </c>
      <c r="AM33" s="9" t="s">
        <v>50</v>
      </c>
      <c r="AN33" s="8" t="s">
        <v>50</v>
      </c>
      <c r="AO33" s="8" t="s">
        <v>50</v>
      </c>
      <c r="AP33" s="8" t="s">
        <v>50</v>
      </c>
      <c r="AQ33" s="8" t="s">
        <v>50</v>
      </c>
      <c r="AR33" s="8" t="s">
        <v>50</v>
      </c>
      <c r="AS33" s="8" t="s">
        <v>50</v>
      </c>
      <c r="AT33" s="13"/>
    </row>
    <row r="34" ht="57.6" spans="1:46">
      <c r="A34" s="8">
        <v>31</v>
      </c>
      <c r="B34" s="8" t="s">
        <v>47</v>
      </c>
      <c r="C34" s="9" t="s">
        <v>48</v>
      </c>
      <c r="D34" s="8" t="s">
        <v>49</v>
      </c>
      <c r="E34" s="8" t="s">
        <v>50</v>
      </c>
      <c r="F34" s="9" t="s">
        <v>229</v>
      </c>
      <c r="G34" s="9" t="s">
        <v>230</v>
      </c>
      <c r="H34" s="9" t="s">
        <v>231</v>
      </c>
      <c r="I34" s="9" t="s">
        <v>242</v>
      </c>
      <c r="J34" s="8" t="s">
        <v>49</v>
      </c>
      <c r="K34" s="10">
        <v>29.95</v>
      </c>
      <c r="L34" s="10">
        <v>29.95</v>
      </c>
      <c r="M34" s="10">
        <v>29.95</v>
      </c>
      <c r="N34" s="10">
        <v>0</v>
      </c>
      <c r="O34" s="10">
        <v>29.95</v>
      </c>
      <c r="P34" s="10">
        <v>29.95</v>
      </c>
      <c r="Q34" s="10">
        <v>0</v>
      </c>
      <c r="R34" s="10">
        <v>0</v>
      </c>
      <c r="S34" s="10">
        <v>0</v>
      </c>
      <c r="T34" s="10">
        <v>0</v>
      </c>
      <c r="U34" s="8" t="s">
        <v>68</v>
      </c>
      <c r="V34" s="8" t="s">
        <v>57</v>
      </c>
      <c r="W34" s="8" t="s">
        <v>58</v>
      </c>
      <c r="X34" s="8" t="s">
        <v>58</v>
      </c>
      <c r="Y34" s="8" t="s">
        <v>59</v>
      </c>
      <c r="Z34" s="9" t="s">
        <v>90</v>
      </c>
      <c r="AA34" s="8" t="s">
        <v>50</v>
      </c>
      <c r="AB34" s="9" t="s">
        <v>113</v>
      </c>
      <c r="AC34" s="9" t="s">
        <v>113</v>
      </c>
      <c r="AD34" s="8" t="s">
        <v>50</v>
      </c>
      <c r="AE34" s="8" t="s">
        <v>62</v>
      </c>
      <c r="AF34" s="8" t="s">
        <v>62</v>
      </c>
      <c r="AG34" s="8" t="s">
        <v>243</v>
      </c>
      <c r="AH34" s="8" t="s">
        <v>62</v>
      </c>
      <c r="AI34" s="8" t="s">
        <v>244</v>
      </c>
      <c r="AJ34" s="8" t="s">
        <v>58</v>
      </c>
      <c r="AK34" s="8" t="s">
        <v>59</v>
      </c>
      <c r="AL34" s="8" t="s">
        <v>245</v>
      </c>
      <c r="AM34" s="9" t="s">
        <v>237</v>
      </c>
      <c r="AN34" s="8" t="s">
        <v>246</v>
      </c>
      <c r="AO34" s="8" t="s">
        <v>245</v>
      </c>
      <c r="AP34" s="8" t="s">
        <v>247</v>
      </c>
      <c r="AQ34" s="8" t="s">
        <v>245</v>
      </c>
      <c r="AR34" s="10">
        <v>29.95</v>
      </c>
      <c r="AS34" s="10">
        <v>29.95</v>
      </c>
      <c r="AT34" s="13">
        <f t="shared" si="0"/>
        <v>1</v>
      </c>
    </row>
    <row r="35" ht="43.2" spans="1:46">
      <c r="A35" s="8">
        <v>32</v>
      </c>
      <c r="B35" s="8" t="s">
        <v>47</v>
      </c>
      <c r="C35" s="9" t="s">
        <v>48</v>
      </c>
      <c r="D35" s="8" t="s">
        <v>49</v>
      </c>
      <c r="E35" s="8" t="s">
        <v>50</v>
      </c>
      <c r="F35" s="9" t="s">
        <v>229</v>
      </c>
      <c r="G35" s="9" t="s">
        <v>230</v>
      </c>
      <c r="H35" s="9" t="s">
        <v>248</v>
      </c>
      <c r="I35" s="9" t="s">
        <v>249</v>
      </c>
      <c r="J35" s="8" t="s">
        <v>49</v>
      </c>
      <c r="K35" s="10">
        <v>300</v>
      </c>
      <c r="L35" s="10">
        <v>180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8" t="s">
        <v>56</v>
      </c>
      <c r="V35" s="8" t="s">
        <v>57</v>
      </c>
      <c r="W35" s="8" t="s">
        <v>58</v>
      </c>
      <c r="X35" s="8" t="s">
        <v>59</v>
      </c>
      <c r="Y35" s="8" t="s">
        <v>59</v>
      </c>
      <c r="Z35" s="9" t="s">
        <v>90</v>
      </c>
      <c r="AA35" s="8" t="s">
        <v>50</v>
      </c>
      <c r="AB35" s="9" t="s">
        <v>250</v>
      </c>
      <c r="AC35" s="9" t="s">
        <v>250</v>
      </c>
      <c r="AD35" s="8" t="s">
        <v>50</v>
      </c>
      <c r="AE35" s="8" t="s">
        <v>62</v>
      </c>
      <c r="AF35" s="8" t="s">
        <v>251</v>
      </c>
      <c r="AG35" s="8" t="s">
        <v>210</v>
      </c>
      <c r="AH35" s="8" t="s">
        <v>251</v>
      </c>
      <c r="AI35" s="8" t="s">
        <v>102</v>
      </c>
      <c r="AJ35" s="8" t="s">
        <v>58</v>
      </c>
      <c r="AK35" s="8" t="s">
        <v>58</v>
      </c>
      <c r="AL35" s="8" t="s">
        <v>50</v>
      </c>
      <c r="AM35" s="9" t="s">
        <v>50</v>
      </c>
      <c r="AN35" s="8" t="s">
        <v>50</v>
      </c>
      <c r="AO35" s="8" t="s">
        <v>50</v>
      </c>
      <c r="AP35" s="8" t="s">
        <v>50</v>
      </c>
      <c r="AQ35" s="8" t="s">
        <v>50</v>
      </c>
      <c r="AR35" s="8" t="s">
        <v>50</v>
      </c>
      <c r="AS35" s="10">
        <v>85</v>
      </c>
      <c r="AT35" s="13">
        <f t="shared" si="0"/>
        <v>0.472222222222222</v>
      </c>
    </row>
    <row r="36" ht="43.2" spans="1:46">
      <c r="A36" s="8">
        <v>33</v>
      </c>
      <c r="B36" s="8" t="s">
        <v>47</v>
      </c>
      <c r="C36" s="9" t="s">
        <v>48</v>
      </c>
      <c r="D36" s="8" t="s">
        <v>49</v>
      </c>
      <c r="E36" s="8" t="s">
        <v>50</v>
      </c>
      <c r="F36" s="9" t="s">
        <v>252</v>
      </c>
      <c r="G36" s="9" t="s">
        <v>252</v>
      </c>
      <c r="H36" s="9" t="s">
        <v>252</v>
      </c>
      <c r="I36" s="9" t="s">
        <v>253</v>
      </c>
      <c r="J36" s="8" t="s">
        <v>49</v>
      </c>
      <c r="K36" s="10">
        <v>1.36</v>
      </c>
      <c r="L36" s="10">
        <v>1.36</v>
      </c>
      <c r="M36" s="10">
        <v>1.36</v>
      </c>
      <c r="N36" s="10">
        <v>0</v>
      </c>
      <c r="O36" s="10">
        <v>1.36</v>
      </c>
      <c r="P36" s="10">
        <v>1.36</v>
      </c>
      <c r="Q36" s="10">
        <v>0</v>
      </c>
      <c r="R36" s="10">
        <v>0</v>
      </c>
      <c r="S36" s="10">
        <v>0</v>
      </c>
      <c r="T36" s="10">
        <v>0</v>
      </c>
      <c r="U36" s="8" t="s">
        <v>68</v>
      </c>
      <c r="V36" s="8" t="s">
        <v>57</v>
      </c>
      <c r="W36" s="8" t="s">
        <v>58</v>
      </c>
      <c r="X36" s="8" t="s">
        <v>59</v>
      </c>
      <c r="Y36" s="8" t="s">
        <v>58</v>
      </c>
      <c r="Z36" s="9" t="s">
        <v>50</v>
      </c>
      <c r="AA36" s="8" t="s">
        <v>50</v>
      </c>
      <c r="AB36" s="9" t="s">
        <v>254</v>
      </c>
      <c r="AC36" s="9" t="s">
        <v>254</v>
      </c>
      <c r="AD36" s="8" t="s">
        <v>50</v>
      </c>
      <c r="AE36" s="8" t="s">
        <v>62</v>
      </c>
      <c r="AF36" s="8" t="s">
        <v>62</v>
      </c>
      <c r="AG36" s="8" t="s">
        <v>255</v>
      </c>
      <c r="AH36" s="8" t="s">
        <v>62</v>
      </c>
      <c r="AI36" s="8" t="s">
        <v>255</v>
      </c>
      <c r="AJ36" s="8" t="s">
        <v>58</v>
      </c>
      <c r="AK36" s="8" t="s">
        <v>59</v>
      </c>
      <c r="AL36" s="8" t="s">
        <v>256</v>
      </c>
      <c r="AM36" s="9" t="s">
        <v>257</v>
      </c>
      <c r="AN36" s="8" t="s">
        <v>258</v>
      </c>
      <c r="AO36" s="8" t="s">
        <v>256</v>
      </c>
      <c r="AP36" s="8" t="s">
        <v>75</v>
      </c>
      <c r="AQ36" s="8" t="s">
        <v>256</v>
      </c>
      <c r="AR36" s="10">
        <v>1.36</v>
      </c>
      <c r="AS36" s="10">
        <v>1.36</v>
      </c>
      <c r="AT36" s="13">
        <f t="shared" si="0"/>
        <v>1</v>
      </c>
    </row>
    <row r="37" ht="43.2" spans="1:46">
      <c r="A37" s="8">
        <v>34</v>
      </c>
      <c r="B37" s="8" t="s">
        <v>47</v>
      </c>
      <c r="C37" s="9" t="s">
        <v>48</v>
      </c>
      <c r="D37" s="8" t="s">
        <v>49</v>
      </c>
      <c r="E37" s="8" t="s">
        <v>50</v>
      </c>
      <c r="F37" s="9" t="s">
        <v>252</v>
      </c>
      <c r="G37" s="9" t="s">
        <v>252</v>
      </c>
      <c r="H37" s="9" t="s">
        <v>252</v>
      </c>
      <c r="I37" s="9" t="s">
        <v>259</v>
      </c>
      <c r="J37" s="8" t="s">
        <v>49</v>
      </c>
      <c r="K37" s="10">
        <v>8</v>
      </c>
      <c r="L37" s="10">
        <v>8</v>
      </c>
      <c r="M37" s="10">
        <v>8</v>
      </c>
      <c r="N37" s="10">
        <v>0</v>
      </c>
      <c r="O37" s="10">
        <v>8</v>
      </c>
      <c r="P37" s="10">
        <v>0</v>
      </c>
      <c r="Q37" s="10">
        <v>8</v>
      </c>
      <c r="R37" s="10">
        <v>0</v>
      </c>
      <c r="S37" s="10">
        <v>0</v>
      </c>
      <c r="T37" s="10">
        <v>0</v>
      </c>
      <c r="U37" s="8" t="s">
        <v>68</v>
      </c>
      <c r="V37" s="8" t="s">
        <v>57</v>
      </c>
      <c r="W37" s="8" t="s">
        <v>58</v>
      </c>
      <c r="X37" s="8" t="s">
        <v>59</v>
      </c>
      <c r="Y37" s="8" t="s">
        <v>59</v>
      </c>
      <c r="Z37" s="9" t="s">
        <v>50</v>
      </c>
      <c r="AA37" s="8" t="s">
        <v>50</v>
      </c>
      <c r="AB37" s="9" t="s">
        <v>260</v>
      </c>
      <c r="AC37" s="9" t="s">
        <v>260</v>
      </c>
      <c r="AD37" s="8" t="s">
        <v>50</v>
      </c>
      <c r="AE37" s="8" t="s">
        <v>62</v>
      </c>
      <c r="AF37" s="8" t="s">
        <v>261</v>
      </c>
      <c r="AG37" s="8" t="s">
        <v>262</v>
      </c>
      <c r="AH37" s="8" t="s">
        <v>261</v>
      </c>
      <c r="AI37" s="8" t="s">
        <v>262</v>
      </c>
      <c r="AJ37" s="8" t="s">
        <v>58</v>
      </c>
      <c r="AK37" s="8" t="s">
        <v>59</v>
      </c>
      <c r="AL37" s="8" t="s">
        <v>228</v>
      </c>
      <c r="AM37" s="9" t="s">
        <v>263</v>
      </c>
      <c r="AN37" s="8" t="s">
        <v>264</v>
      </c>
      <c r="AO37" s="8" t="s">
        <v>265</v>
      </c>
      <c r="AP37" s="8" t="s">
        <v>75</v>
      </c>
      <c r="AQ37" s="8" t="s">
        <v>265</v>
      </c>
      <c r="AR37" s="10">
        <v>8</v>
      </c>
      <c r="AS37" s="10">
        <v>8</v>
      </c>
      <c r="AT37" s="13">
        <f t="shared" ref="AT37:AT68" si="1">AS37/L37</f>
        <v>1</v>
      </c>
    </row>
    <row r="38" ht="57.6" spans="1:46">
      <c r="A38" s="8">
        <v>35</v>
      </c>
      <c r="B38" s="8" t="s">
        <v>47</v>
      </c>
      <c r="C38" s="9" t="s">
        <v>48</v>
      </c>
      <c r="D38" s="8" t="s">
        <v>49</v>
      </c>
      <c r="E38" s="8" t="s">
        <v>266</v>
      </c>
      <c r="F38" s="9" t="s">
        <v>51</v>
      </c>
      <c r="G38" s="9" t="s">
        <v>52</v>
      </c>
      <c r="H38" s="9" t="s">
        <v>53</v>
      </c>
      <c r="I38" s="9" t="s">
        <v>267</v>
      </c>
      <c r="J38" s="8" t="s">
        <v>268</v>
      </c>
      <c r="K38" s="10">
        <v>50</v>
      </c>
      <c r="L38" s="10">
        <v>50</v>
      </c>
      <c r="M38" s="10">
        <v>50</v>
      </c>
      <c r="N38" s="10">
        <v>0</v>
      </c>
      <c r="O38" s="10">
        <v>50</v>
      </c>
      <c r="P38" s="10">
        <v>0</v>
      </c>
      <c r="Q38" s="10">
        <v>50</v>
      </c>
      <c r="R38" s="10">
        <v>0</v>
      </c>
      <c r="S38" s="10">
        <v>0</v>
      </c>
      <c r="T38" s="10">
        <v>0</v>
      </c>
      <c r="U38" s="8" t="s">
        <v>68</v>
      </c>
      <c r="V38" s="8" t="s">
        <v>57</v>
      </c>
      <c r="W38" s="8" t="s">
        <v>58</v>
      </c>
      <c r="X38" s="8" t="s">
        <v>59</v>
      </c>
      <c r="Y38" s="8" t="s">
        <v>59</v>
      </c>
      <c r="Z38" s="9" t="s">
        <v>90</v>
      </c>
      <c r="AA38" s="8" t="s">
        <v>59</v>
      </c>
      <c r="AB38" s="9" t="s">
        <v>234</v>
      </c>
      <c r="AC38" s="9" t="s">
        <v>269</v>
      </c>
      <c r="AD38" s="8" t="s">
        <v>59</v>
      </c>
      <c r="AE38" s="8" t="s">
        <v>62</v>
      </c>
      <c r="AF38" s="8" t="s">
        <v>270</v>
      </c>
      <c r="AG38" s="8" t="s">
        <v>271</v>
      </c>
      <c r="AH38" s="8" t="s">
        <v>270</v>
      </c>
      <c r="AI38" s="8" t="s">
        <v>271</v>
      </c>
      <c r="AJ38" s="8" t="s">
        <v>58</v>
      </c>
      <c r="AK38" s="8" t="s">
        <v>58</v>
      </c>
      <c r="AL38" s="8" t="s">
        <v>272</v>
      </c>
      <c r="AM38" s="9" t="s">
        <v>273</v>
      </c>
      <c r="AN38" s="8" t="s">
        <v>274</v>
      </c>
      <c r="AO38" s="8" t="s">
        <v>228</v>
      </c>
      <c r="AP38" s="8" t="s">
        <v>75</v>
      </c>
      <c r="AQ38" s="8" t="s">
        <v>275</v>
      </c>
      <c r="AR38" s="10">
        <v>50</v>
      </c>
      <c r="AS38" s="10">
        <v>50</v>
      </c>
      <c r="AT38" s="13">
        <f t="shared" si="1"/>
        <v>1</v>
      </c>
    </row>
    <row r="39" ht="57.6" spans="1:46">
      <c r="A39" s="8">
        <v>36</v>
      </c>
      <c r="B39" s="8" t="s">
        <v>47</v>
      </c>
      <c r="C39" s="9" t="s">
        <v>48</v>
      </c>
      <c r="D39" s="8" t="s">
        <v>49</v>
      </c>
      <c r="E39" s="8" t="s">
        <v>266</v>
      </c>
      <c r="F39" s="9" t="s">
        <v>51</v>
      </c>
      <c r="G39" s="9" t="s">
        <v>52</v>
      </c>
      <c r="H39" s="9" t="s">
        <v>53</v>
      </c>
      <c r="I39" s="9" t="s">
        <v>276</v>
      </c>
      <c r="J39" s="8" t="s">
        <v>266</v>
      </c>
      <c r="K39" s="10">
        <v>103</v>
      </c>
      <c r="L39" s="10">
        <v>103</v>
      </c>
      <c r="M39" s="10">
        <v>103</v>
      </c>
      <c r="N39" s="10">
        <v>0</v>
      </c>
      <c r="O39" s="10">
        <v>103</v>
      </c>
      <c r="P39" s="10">
        <v>103</v>
      </c>
      <c r="Q39" s="10">
        <v>0</v>
      </c>
      <c r="R39" s="10">
        <v>0</v>
      </c>
      <c r="S39" s="10">
        <v>0</v>
      </c>
      <c r="T39" s="10">
        <v>0</v>
      </c>
      <c r="U39" s="8" t="s">
        <v>56</v>
      </c>
      <c r="V39" s="8" t="s">
        <v>57</v>
      </c>
      <c r="W39" s="8" t="s">
        <v>58</v>
      </c>
      <c r="X39" s="8" t="s">
        <v>59</v>
      </c>
      <c r="Y39" s="8" t="s">
        <v>59</v>
      </c>
      <c r="Z39" s="9" t="s">
        <v>90</v>
      </c>
      <c r="AA39" s="8" t="s">
        <v>58</v>
      </c>
      <c r="AB39" s="9" t="s">
        <v>189</v>
      </c>
      <c r="AC39" s="9" t="s">
        <v>269</v>
      </c>
      <c r="AD39" s="8" t="s">
        <v>59</v>
      </c>
      <c r="AE39" s="8" t="s">
        <v>62</v>
      </c>
      <c r="AF39" s="8" t="s">
        <v>270</v>
      </c>
      <c r="AG39" s="8" t="s">
        <v>271</v>
      </c>
      <c r="AH39" s="8" t="s">
        <v>270</v>
      </c>
      <c r="AI39" s="8" t="s">
        <v>271</v>
      </c>
      <c r="AJ39" s="8" t="s">
        <v>58</v>
      </c>
      <c r="AK39" s="8" t="s">
        <v>58</v>
      </c>
      <c r="AL39" s="8" t="s">
        <v>50</v>
      </c>
      <c r="AM39" s="9" t="s">
        <v>50</v>
      </c>
      <c r="AN39" s="8" t="s">
        <v>50</v>
      </c>
      <c r="AO39" s="8" t="s">
        <v>50</v>
      </c>
      <c r="AP39" s="8" t="s">
        <v>50</v>
      </c>
      <c r="AQ39" s="8" t="s">
        <v>50</v>
      </c>
      <c r="AR39" s="8" t="s">
        <v>50</v>
      </c>
      <c r="AS39" s="10">
        <v>50</v>
      </c>
      <c r="AT39" s="13">
        <f t="shared" si="1"/>
        <v>0.485436893203884</v>
      </c>
    </row>
    <row r="40" ht="72" spans="1:46">
      <c r="A40" s="8">
        <v>37</v>
      </c>
      <c r="B40" s="8" t="s">
        <v>47</v>
      </c>
      <c r="C40" s="9" t="s">
        <v>48</v>
      </c>
      <c r="D40" s="8" t="s">
        <v>49</v>
      </c>
      <c r="E40" s="8" t="s">
        <v>266</v>
      </c>
      <c r="F40" s="9" t="s">
        <v>51</v>
      </c>
      <c r="G40" s="9" t="s">
        <v>52</v>
      </c>
      <c r="H40" s="9" t="s">
        <v>53</v>
      </c>
      <c r="I40" s="9" t="s">
        <v>277</v>
      </c>
      <c r="J40" s="8" t="s">
        <v>266</v>
      </c>
      <c r="K40" s="10">
        <v>202.5</v>
      </c>
      <c r="L40" s="10">
        <v>202.5</v>
      </c>
      <c r="M40" s="10">
        <v>202.5</v>
      </c>
      <c r="N40" s="10">
        <v>0</v>
      </c>
      <c r="O40" s="10">
        <v>202.5</v>
      </c>
      <c r="P40" s="10">
        <v>130</v>
      </c>
      <c r="Q40" s="10">
        <v>72.5</v>
      </c>
      <c r="R40" s="10">
        <v>0</v>
      </c>
      <c r="S40" s="10">
        <v>0</v>
      </c>
      <c r="T40" s="10">
        <v>0</v>
      </c>
      <c r="U40" s="8" t="s">
        <v>68</v>
      </c>
      <c r="V40" s="8" t="s">
        <v>57</v>
      </c>
      <c r="W40" s="8" t="s">
        <v>58</v>
      </c>
      <c r="X40" s="8" t="s">
        <v>58</v>
      </c>
      <c r="Y40" s="8" t="s">
        <v>59</v>
      </c>
      <c r="Z40" s="9" t="s">
        <v>78</v>
      </c>
      <c r="AA40" s="8" t="s">
        <v>59</v>
      </c>
      <c r="AB40" s="9" t="s">
        <v>189</v>
      </c>
      <c r="AC40" s="9" t="s">
        <v>269</v>
      </c>
      <c r="AD40" s="8" t="s">
        <v>59</v>
      </c>
      <c r="AE40" s="8" t="s">
        <v>62</v>
      </c>
      <c r="AF40" s="8" t="s">
        <v>79</v>
      </c>
      <c r="AG40" s="8" t="s">
        <v>262</v>
      </c>
      <c r="AH40" s="8" t="s">
        <v>278</v>
      </c>
      <c r="AI40" s="8" t="s">
        <v>70</v>
      </c>
      <c r="AJ40" s="8" t="s">
        <v>58</v>
      </c>
      <c r="AK40" s="8" t="s">
        <v>59</v>
      </c>
      <c r="AL40" s="8" t="s">
        <v>279</v>
      </c>
      <c r="AM40" s="9" t="s">
        <v>273</v>
      </c>
      <c r="AN40" s="8" t="s">
        <v>280</v>
      </c>
      <c r="AO40" s="8" t="s">
        <v>86</v>
      </c>
      <c r="AP40" s="8" t="s">
        <v>75</v>
      </c>
      <c r="AQ40" s="8" t="s">
        <v>281</v>
      </c>
      <c r="AR40" s="10">
        <v>202.5</v>
      </c>
      <c r="AS40" s="10">
        <v>202.5</v>
      </c>
      <c r="AT40" s="13">
        <f t="shared" si="1"/>
        <v>1</v>
      </c>
    </row>
    <row r="41" ht="57.6" spans="1:46">
      <c r="A41" s="8">
        <v>38</v>
      </c>
      <c r="B41" s="8" t="s">
        <v>47</v>
      </c>
      <c r="C41" s="9" t="s">
        <v>48</v>
      </c>
      <c r="D41" s="8" t="s">
        <v>49</v>
      </c>
      <c r="E41" s="8" t="s">
        <v>266</v>
      </c>
      <c r="F41" s="9" t="s">
        <v>51</v>
      </c>
      <c r="G41" s="9" t="s">
        <v>52</v>
      </c>
      <c r="H41" s="9" t="s">
        <v>110</v>
      </c>
      <c r="I41" s="9" t="s">
        <v>282</v>
      </c>
      <c r="J41" s="8" t="s">
        <v>283</v>
      </c>
      <c r="K41" s="10">
        <v>600</v>
      </c>
      <c r="L41" s="10">
        <v>600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8" t="s">
        <v>56</v>
      </c>
      <c r="V41" s="8" t="s">
        <v>57</v>
      </c>
      <c r="W41" s="8" t="s">
        <v>58</v>
      </c>
      <c r="X41" s="8" t="s">
        <v>59</v>
      </c>
      <c r="Y41" s="8" t="s">
        <v>59</v>
      </c>
      <c r="Z41" s="9" t="s">
        <v>112</v>
      </c>
      <c r="AA41" s="8" t="s">
        <v>59</v>
      </c>
      <c r="AB41" s="9" t="s">
        <v>113</v>
      </c>
      <c r="AC41" s="9" t="s">
        <v>269</v>
      </c>
      <c r="AD41" s="8" t="s">
        <v>59</v>
      </c>
      <c r="AE41" s="8" t="s">
        <v>101</v>
      </c>
      <c r="AF41" s="8" t="s">
        <v>284</v>
      </c>
      <c r="AG41" s="8" t="s">
        <v>285</v>
      </c>
      <c r="AH41" s="8" t="s">
        <v>286</v>
      </c>
      <c r="AI41" s="8" t="s">
        <v>102</v>
      </c>
      <c r="AJ41" s="8" t="s">
        <v>58</v>
      </c>
      <c r="AK41" s="8" t="s">
        <v>58</v>
      </c>
      <c r="AL41" s="8" t="s">
        <v>50</v>
      </c>
      <c r="AM41" s="9" t="s">
        <v>50</v>
      </c>
      <c r="AN41" s="8" t="s">
        <v>50</v>
      </c>
      <c r="AO41" s="8" t="s">
        <v>50</v>
      </c>
      <c r="AP41" s="8" t="s">
        <v>50</v>
      </c>
      <c r="AQ41" s="8" t="s">
        <v>50</v>
      </c>
      <c r="AR41" s="8" t="s">
        <v>50</v>
      </c>
      <c r="AS41" s="10">
        <v>480.76</v>
      </c>
      <c r="AT41" s="13">
        <f t="shared" si="1"/>
        <v>0.801266666666667</v>
      </c>
    </row>
    <row r="42" ht="72" spans="1:46">
      <c r="A42" s="8">
        <v>39</v>
      </c>
      <c r="B42" s="8" t="s">
        <v>47</v>
      </c>
      <c r="C42" s="9" t="s">
        <v>48</v>
      </c>
      <c r="D42" s="8" t="s">
        <v>49</v>
      </c>
      <c r="E42" s="8" t="s">
        <v>266</v>
      </c>
      <c r="F42" s="9" t="s">
        <v>51</v>
      </c>
      <c r="G42" s="9" t="s">
        <v>117</v>
      </c>
      <c r="H42" s="9" t="s">
        <v>287</v>
      </c>
      <c r="I42" s="9" t="s">
        <v>288</v>
      </c>
      <c r="J42" s="8" t="s">
        <v>283</v>
      </c>
      <c r="K42" s="10">
        <v>60</v>
      </c>
      <c r="L42" s="10">
        <v>60</v>
      </c>
      <c r="M42" s="10">
        <v>60</v>
      </c>
      <c r="N42" s="10">
        <v>0</v>
      </c>
      <c r="O42" s="10">
        <v>60</v>
      </c>
      <c r="P42" s="10">
        <v>60</v>
      </c>
      <c r="Q42" s="10">
        <v>0</v>
      </c>
      <c r="R42" s="10">
        <v>0</v>
      </c>
      <c r="S42" s="10">
        <v>0</v>
      </c>
      <c r="T42" s="10">
        <v>0</v>
      </c>
      <c r="U42" s="8" t="s">
        <v>56</v>
      </c>
      <c r="V42" s="8" t="s">
        <v>57</v>
      </c>
      <c r="W42" s="8" t="s">
        <v>58</v>
      </c>
      <c r="X42" s="8" t="s">
        <v>59</v>
      </c>
      <c r="Y42" s="8" t="s">
        <v>59</v>
      </c>
      <c r="Z42" s="9" t="s">
        <v>289</v>
      </c>
      <c r="AA42" s="8" t="s">
        <v>59</v>
      </c>
      <c r="AB42" s="9" t="s">
        <v>290</v>
      </c>
      <c r="AC42" s="9" t="s">
        <v>269</v>
      </c>
      <c r="AD42" s="8" t="s">
        <v>59</v>
      </c>
      <c r="AE42" s="8" t="s">
        <v>291</v>
      </c>
      <c r="AF42" s="8" t="s">
        <v>292</v>
      </c>
      <c r="AG42" s="8" t="s">
        <v>141</v>
      </c>
      <c r="AH42" s="8" t="s">
        <v>292</v>
      </c>
      <c r="AI42" s="8" t="s">
        <v>102</v>
      </c>
      <c r="AJ42" s="8" t="s">
        <v>58</v>
      </c>
      <c r="AK42" s="8" t="s">
        <v>58</v>
      </c>
      <c r="AL42" s="8" t="s">
        <v>50</v>
      </c>
      <c r="AM42" s="9" t="s">
        <v>50</v>
      </c>
      <c r="AN42" s="8" t="s">
        <v>50</v>
      </c>
      <c r="AO42" s="8" t="s">
        <v>50</v>
      </c>
      <c r="AP42" s="8" t="s">
        <v>50</v>
      </c>
      <c r="AQ42" s="8" t="s">
        <v>50</v>
      </c>
      <c r="AR42" s="8" t="s">
        <v>50</v>
      </c>
      <c r="AS42" s="10">
        <v>30</v>
      </c>
      <c r="AT42" s="13">
        <f t="shared" si="1"/>
        <v>0.5</v>
      </c>
    </row>
    <row r="43" ht="86.4" spans="1:46">
      <c r="A43" s="8">
        <v>40</v>
      </c>
      <c r="B43" s="8" t="s">
        <v>47</v>
      </c>
      <c r="C43" s="9" t="s">
        <v>48</v>
      </c>
      <c r="D43" s="8" t="s">
        <v>49</v>
      </c>
      <c r="E43" s="8" t="s">
        <v>266</v>
      </c>
      <c r="F43" s="9" t="s">
        <v>184</v>
      </c>
      <c r="G43" s="9" t="s">
        <v>185</v>
      </c>
      <c r="H43" s="9" t="s">
        <v>186</v>
      </c>
      <c r="I43" s="9" t="s">
        <v>293</v>
      </c>
      <c r="J43" s="8" t="s">
        <v>283</v>
      </c>
      <c r="K43" s="10">
        <v>40</v>
      </c>
      <c r="L43" s="10">
        <v>40</v>
      </c>
      <c r="M43" s="10">
        <v>40</v>
      </c>
      <c r="N43" s="10">
        <v>0</v>
      </c>
      <c r="O43" s="10">
        <v>40</v>
      </c>
      <c r="P43" s="10">
        <v>40</v>
      </c>
      <c r="Q43" s="10">
        <v>0</v>
      </c>
      <c r="R43" s="10">
        <v>0</v>
      </c>
      <c r="S43" s="10">
        <v>0</v>
      </c>
      <c r="T43" s="10">
        <v>0</v>
      </c>
      <c r="U43" s="8" t="s">
        <v>68</v>
      </c>
      <c r="V43" s="8" t="s">
        <v>57</v>
      </c>
      <c r="W43" s="8" t="s">
        <v>58</v>
      </c>
      <c r="X43" s="8" t="s">
        <v>59</v>
      </c>
      <c r="Y43" s="8" t="s">
        <v>59</v>
      </c>
      <c r="Z43" s="9" t="s">
        <v>90</v>
      </c>
      <c r="AA43" s="8" t="s">
        <v>50</v>
      </c>
      <c r="AB43" s="9" t="s">
        <v>294</v>
      </c>
      <c r="AC43" s="9" t="s">
        <v>269</v>
      </c>
      <c r="AD43" s="8" t="s">
        <v>59</v>
      </c>
      <c r="AE43" s="8" t="s">
        <v>291</v>
      </c>
      <c r="AF43" s="8" t="s">
        <v>292</v>
      </c>
      <c r="AG43" s="8" t="s">
        <v>141</v>
      </c>
      <c r="AH43" s="8" t="s">
        <v>292</v>
      </c>
      <c r="AI43" s="8" t="s">
        <v>141</v>
      </c>
      <c r="AJ43" s="8" t="s">
        <v>58</v>
      </c>
      <c r="AK43" s="8" t="s">
        <v>58</v>
      </c>
      <c r="AL43" s="8" t="s">
        <v>295</v>
      </c>
      <c r="AM43" s="9" t="s">
        <v>296</v>
      </c>
      <c r="AN43" s="8" t="s">
        <v>297</v>
      </c>
      <c r="AO43" s="8" t="s">
        <v>236</v>
      </c>
      <c r="AP43" s="8" t="s">
        <v>75</v>
      </c>
      <c r="AQ43" s="8" t="s">
        <v>86</v>
      </c>
      <c r="AR43" s="10">
        <v>40</v>
      </c>
      <c r="AS43" s="10">
        <v>40</v>
      </c>
      <c r="AT43" s="13">
        <f t="shared" si="1"/>
        <v>1</v>
      </c>
    </row>
    <row r="44" ht="86.4" spans="1:46">
      <c r="A44" s="8">
        <v>41</v>
      </c>
      <c r="B44" s="8" t="s">
        <v>47</v>
      </c>
      <c r="C44" s="9" t="s">
        <v>48</v>
      </c>
      <c r="D44" s="8" t="s">
        <v>49</v>
      </c>
      <c r="E44" s="8" t="s">
        <v>266</v>
      </c>
      <c r="F44" s="9" t="s">
        <v>184</v>
      </c>
      <c r="G44" s="9" t="s">
        <v>185</v>
      </c>
      <c r="H44" s="9" t="s">
        <v>192</v>
      </c>
      <c r="I44" s="9" t="s">
        <v>298</v>
      </c>
      <c r="J44" s="8" t="s">
        <v>266</v>
      </c>
      <c r="K44" s="10">
        <v>1.55</v>
      </c>
      <c r="L44" s="10">
        <v>1.55</v>
      </c>
      <c r="M44" s="10">
        <v>1.55</v>
      </c>
      <c r="N44" s="10">
        <v>1.55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8" t="s">
        <v>68</v>
      </c>
      <c r="V44" s="8" t="s">
        <v>57</v>
      </c>
      <c r="W44" s="8" t="s">
        <v>58</v>
      </c>
      <c r="X44" s="8" t="s">
        <v>59</v>
      </c>
      <c r="Y44" s="8" t="s">
        <v>59</v>
      </c>
      <c r="Z44" s="9" t="s">
        <v>90</v>
      </c>
      <c r="AA44" s="8" t="s">
        <v>50</v>
      </c>
      <c r="AB44" s="9" t="s">
        <v>299</v>
      </c>
      <c r="AC44" s="9" t="s">
        <v>269</v>
      </c>
      <c r="AD44" s="8" t="s">
        <v>59</v>
      </c>
      <c r="AE44" s="8" t="s">
        <v>291</v>
      </c>
      <c r="AF44" s="8" t="s">
        <v>94</v>
      </c>
      <c r="AG44" s="8" t="s">
        <v>262</v>
      </c>
      <c r="AH44" s="8" t="s">
        <v>300</v>
      </c>
      <c r="AI44" s="8" t="s">
        <v>262</v>
      </c>
      <c r="AJ44" s="8" t="s">
        <v>58</v>
      </c>
      <c r="AK44" s="8" t="s">
        <v>58</v>
      </c>
      <c r="AL44" s="8" t="s">
        <v>301</v>
      </c>
      <c r="AM44" s="9" t="s">
        <v>263</v>
      </c>
      <c r="AN44" s="8" t="s">
        <v>302</v>
      </c>
      <c r="AO44" s="8" t="s">
        <v>211</v>
      </c>
      <c r="AP44" s="8" t="s">
        <v>75</v>
      </c>
      <c r="AQ44" s="8" t="s">
        <v>240</v>
      </c>
      <c r="AR44" s="10">
        <v>1.55</v>
      </c>
      <c r="AS44" s="10">
        <v>1.55</v>
      </c>
      <c r="AT44" s="13">
        <f t="shared" si="1"/>
        <v>1</v>
      </c>
    </row>
    <row r="45" ht="57.6" spans="1:46">
      <c r="A45" s="8">
        <v>42</v>
      </c>
      <c r="B45" s="8" t="s">
        <v>47</v>
      </c>
      <c r="C45" s="9" t="s">
        <v>48</v>
      </c>
      <c r="D45" s="8" t="s">
        <v>49</v>
      </c>
      <c r="E45" s="8" t="s">
        <v>266</v>
      </c>
      <c r="F45" s="9" t="s">
        <v>184</v>
      </c>
      <c r="G45" s="9" t="s">
        <v>203</v>
      </c>
      <c r="H45" s="9" t="s">
        <v>204</v>
      </c>
      <c r="I45" s="9" t="s">
        <v>303</v>
      </c>
      <c r="J45" s="8" t="s">
        <v>304</v>
      </c>
      <c r="K45" s="10">
        <v>300</v>
      </c>
      <c r="L45" s="10">
        <v>300</v>
      </c>
      <c r="M45" s="10">
        <v>300</v>
      </c>
      <c r="N45" s="10">
        <v>0</v>
      </c>
      <c r="O45" s="10">
        <v>300</v>
      </c>
      <c r="P45" s="10">
        <v>300</v>
      </c>
      <c r="Q45" s="10">
        <v>0</v>
      </c>
      <c r="R45" s="10">
        <v>0</v>
      </c>
      <c r="S45" s="10">
        <v>0</v>
      </c>
      <c r="T45" s="10">
        <v>0</v>
      </c>
      <c r="U45" s="8" t="s">
        <v>68</v>
      </c>
      <c r="V45" s="8" t="s">
        <v>57</v>
      </c>
      <c r="W45" s="8" t="s">
        <v>58</v>
      </c>
      <c r="X45" s="8" t="s">
        <v>59</v>
      </c>
      <c r="Y45" s="8" t="s">
        <v>59</v>
      </c>
      <c r="Z45" s="9" t="s">
        <v>90</v>
      </c>
      <c r="AA45" s="8" t="s">
        <v>50</v>
      </c>
      <c r="AB45" s="9" t="s">
        <v>234</v>
      </c>
      <c r="AC45" s="9" t="s">
        <v>269</v>
      </c>
      <c r="AD45" s="8" t="s">
        <v>59</v>
      </c>
      <c r="AE45" s="8" t="s">
        <v>291</v>
      </c>
      <c r="AF45" s="8" t="s">
        <v>79</v>
      </c>
      <c r="AG45" s="8" t="s">
        <v>70</v>
      </c>
      <c r="AH45" s="8" t="s">
        <v>79</v>
      </c>
      <c r="AI45" s="8" t="s">
        <v>70</v>
      </c>
      <c r="AJ45" s="8" t="s">
        <v>58</v>
      </c>
      <c r="AK45" s="8" t="s">
        <v>58</v>
      </c>
      <c r="AL45" s="8" t="s">
        <v>236</v>
      </c>
      <c r="AM45" s="9" t="s">
        <v>273</v>
      </c>
      <c r="AN45" s="8" t="s">
        <v>305</v>
      </c>
      <c r="AO45" s="8" t="s">
        <v>306</v>
      </c>
      <c r="AP45" s="8" t="s">
        <v>75</v>
      </c>
      <c r="AQ45" s="8" t="s">
        <v>307</v>
      </c>
      <c r="AR45" s="10">
        <v>300</v>
      </c>
      <c r="AS45" s="10">
        <v>300</v>
      </c>
      <c r="AT45" s="13">
        <f t="shared" si="1"/>
        <v>1</v>
      </c>
    </row>
    <row r="46" ht="57.6" spans="1:46">
      <c r="A46" s="8">
        <v>43</v>
      </c>
      <c r="B46" s="8" t="s">
        <v>47</v>
      </c>
      <c r="C46" s="9" t="s">
        <v>48</v>
      </c>
      <c r="D46" s="8" t="s">
        <v>49</v>
      </c>
      <c r="E46" s="8" t="s">
        <v>266</v>
      </c>
      <c r="F46" s="9" t="s">
        <v>184</v>
      </c>
      <c r="G46" s="9" t="s">
        <v>203</v>
      </c>
      <c r="H46" s="9" t="s">
        <v>204</v>
      </c>
      <c r="I46" s="9" t="s">
        <v>308</v>
      </c>
      <c r="J46" s="8" t="s">
        <v>309</v>
      </c>
      <c r="K46" s="10">
        <v>200</v>
      </c>
      <c r="L46" s="10">
        <v>200</v>
      </c>
      <c r="M46" s="10">
        <v>200</v>
      </c>
      <c r="N46" s="10">
        <v>0</v>
      </c>
      <c r="O46" s="10">
        <v>200</v>
      </c>
      <c r="P46" s="10">
        <v>200</v>
      </c>
      <c r="Q46" s="10">
        <v>0</v>
      </c>
      <c r="R46" s="10">
        <v>0</v>
      </c>
      <c r="S46" s="10">
        <v>0</v>
      </c>
      <c r="T46" s="10">
        <v>0</v>
      </c>
      <c r="U46" s="8" t="s">
        <v>68</v>
      </c>
      <c r="V46" s="8" t="s">
        <v>57</v>
      </c>
      <c r="W46" s="8" t="s">
        <v>58</v>
      </c>
      <c r="X46" s="8" t="s">
        <v>59</v>
      </c>
      <c r="Y46" s="8" t="s">
        <v>59</v>
      </c>
      <c r="Z46" s="9" t="s">
        <v>90</v>
      </c>
      <c r="AA46" s="8" t="s">
        <v>50</v>
      </c>
      <c r="AB46" s="9" t="s">
        <v>113</v>
      </c>
      <c r="AC46" s="9" t="s">
        <v>269</v>
      </c>
      <c r="AD46" s="8" t="s">
        <v>59</v>
      </c>
      <c r="AE46" s="8" t="s">
        <v>291</v>
      </c>
      <c r="AF46" s="8" t="s">
        <v>79</v>
      </c>
      <c r="AG46" s="8" t="s">
        <v>70</v>
      </c>
      <c r="AH46" s="8" t="s">
        <v>79</v>
      </c>
      <c r="AI46" s="8" t="s">
        <v>70</v>
      </c>
      <c r="AJ46" s="8" t="s">
        <v>58</v>
      </c>
      <c r="AK46" s="8" t="s">
        <v>58</v>
      </c>
      <c r="AL46" s="8" t="s">
        <v>139</v>
      </c>
      <c r="AM46" s="9" t="s">
        <v>273</v>
      </c>
      <c r="AN46" s="8" t="s">
        <v>227</v>
      </c>
      <c r="AO46" s="8" t="s">
        <v>281</v>
      </c>
      <c r="AP46" s="8" t="s">
        <v>75</v>
      </c>
      <c r="AQ46" s="8" t="s">
        <v>213</v>
      </c>
      <c r="AR46" s="10">
        <v>200</v>
      </c>
      <c r="AS46" s="10">
        <v>200</v>
      </c>
      <c r="AT46" s="13">
        <f t="shared" si="1"/>
        <v>1</v>
      </c>
    </row>
    <row r="47" ht="57.6" spans="1:46">
      <c r="A47" s="8">
        <v>44</v>
      </c>
      <c r="B47" s="8" t="s">
        <v>47</v>
      </c>
      <c r="C47" s="9" t="s">
        <v>48</v>
      </c>
      <c r="D47" s="8" t="s">
        <v>49</v>
      </c>
      <c r="E47" s="8" t="s">
        <v>266</v>
      </c>
      <c r="F47" s="9" t="s">
        <v>184</v>
      </c>
      <c r="G47" s="9" t="s">
        <v>203</v>
      </c>
      <c r="H47" s="9" t="s">
        <v>310</v>
      </c>
      <c r="I47" s="9" t="s">
        <v>311</v>
      </c>
      <c r="J47" s="8" t="s">
        <v>266</v>
      </c>
      <c r="K47" s="10">
        <v>80</v>
      </c>
      <c r="L47" s="10">
        <v>80</v>
      </c>
      <c r="M47" s="10">
        <v>80</v>
      </c>
      <c r="N47" s="10">
        <v>0</v>
      </c>
      <c r="O47" s="10">
        <v>80</v>
      </c>
      <c r="P47" s="10">
        <v>80</v>
      </c>
      <c r="Q47" s="10">
        <v>0</v>
      </c>
      <c r="R47" s="10">
        <v>0</v>
      </c>
      <c r="S47" s="10">
        <v>0</v>
      </c>
      <c r="T47" s="10">
        <v>0</v>
      </c>
      <c r="U47" s="8" t="s">
        <v>56</v>
      </c>
      <c r="V47" s="8" t="s">
        <v>57</v>
      </c>
      <c r="W47" s="8" t="s">
        <v>58</v>
      </c>
      <c r="X47" s="8" t="s">
        <v>59</v>
      </c>
      <c r="Y47" s="8" t="s">
        <v>59</v>
      </c>
      <c r="Z47" s="9" t="s">
        <v>90</v>
      </c>
      <c r="AA47" s="8" t="s">
        <v>50</v>
      </c>
      <c r="AB47" s="9" t="s">
        <v>234</v>
      </c>
      <c r="AC47" s="9" t="s">
        <v>269</v>
      </c>
      <c r="AD47" s="8" t="s">
        <v>59</v>
      </c>
      <c r="AE47" s="8" t="s">
        <v>291</v>
      </c>
      <c r="AF47" s="8" t="s">
        <v>221</v>
      </c>
      <c r="AG47" s="8" t="s">
        <v>312</v>
      </c>
      <c r="AH47" s="8" t="s">
        <v>300</v>
      </c>
      <c r="AI47" s="8" t="s">
        <v>133</v>
      </c>
      <c r="AJ47" s="8" t="s">
        <v>58</v>
      </c>
      <c r="AK47" s="8" t="s">
        <v>58</v>
      </c>
      <c r="AL47" s="8" t="s">
        <v>50</v>
      </c>
      <c r="AM47" s="9" t="s">
        <v>50</v>
      </c>
      <c r="AN47" s="8" t="s">
        <v>50</v>
      </c>
      <c r="AO47" s="8" t="s">
        <v>50</v>
      </c>
      <c r="AP47" s="8" t="s">
        <v>50</v>
      </c>
      <c r="AQ47" s="8" t="s">
        <v>50</v>
      </c>
      <c r="AR47" s="8" t="s">
        <v>50</v>
      </c>
      <c r="AS47" s="8" t="s">
        <v>50</v>
      </c>
      <c r="AT47" s="13"/>
    </row>
    <row r="48" ht="57.6" spans="1:46">
      <c r="A48" s="8">
        <v>45</v>
      </c>
      <c r="B48" s="8" t="s">
        <v>47</v>
      </c>
      <c r="C48" s="9" t="s">
        <v>48</v>
      </c>
      <c r="D48" s="8" t="s">
        <v>49</v>
      </c>
      <c r="E48" s="8" t="s">
        <v>266</v>
      </c>
      <c r="F48" s="9" t="s">
        <v>184</v>
      </c>
      <c r="G48" s="9" t="s">
        <v>203</v>
      </c>
      <c r="H48" s="9" t="s">
        <v>313</v>
      </c>
      <c r="I48" s="9" t="s">
        <v>314</v>
      </c>
      <c r="J48" s="8" t="s">
        <v>315</v>
      </c>
      <c r="K48" s="10">
        <v>30</v>
      </c>
      <c r="L48" s="10">
        <v>30</v>
      </c>
      <c r="M48" s="10">
        <v>30</v>
      </c>
      <c r="N48" s="10">
        <v>0</v>
      </c>
      <c r="O48" s="10">
        <v>30</v>
      </c>
      <c r="P48" s="10">
        <v>30</v>
      </c>
      <c r="Q48" s="10">
        <v>0</v>
      </c>
      <c r="R48" s="10">
        <v>0</v>
      </c>
      <c r="S48" s="10">
        <v>0</v>
      </c>
      <c r="T48" s="10">
        <v>0</v>
      </c>
      <c r="U48" s="8" t="s">
        <v>68</v>
      </c>
      <c r="V48" s="8" t="s">
        <v>57</v>
      </c>
      <c r="W48" s="8" t="s">
        <v>58</v>
      </c>
      <c r="X48" s="8" t="s">
        <v>59</v>
      </c>
      <c r="Y48" s="8" t="s">
        <v>59</v>
      </c>
      <c r="Z48" s="9" t="s">
        <v>90</v>
      </c>
      <c r="AA48" s="8" t="s">
        <v>50</v>
      </c>
      <c r="AB48" s="9" t="s">
        <v>234</v>
      </c>
      <c r="AC48" s="9" t="s">
        <v>269</v>
      </c>
      <c r="AD48" s="8" t="s">
        <v>59</v>
      </c>
      <c r="AE48" s="8" t="s">
        <v>291</v>
      </c>
      <c r="AF48" s="8" t="s">
        <v>270</v>
      </c>
      <c r="AG48" s="8" t="s">
        <v>265</v>
      </c>
      <c r="AH48" s="8" t="s">
        <v>270</v>
      </c>
      <c r="AI48" s="8" t="s">
        <v>265</v>
      </c>
      <c r="AJ48" s="8" t="s">
        <v>58</v>
      </c>
      <c r="AK48" s="8" t="s">
        <v>58</v>
      </c>
      <c r="AL48" s="8" t="s">
        <v>316</v>
      </c>
      <c r="AM48" s="9" t="s">
        <v>273</v>
      </c>
      <c r="AN48" s="8" t="s">
        <v>73</v>
      </c>
      <c r="AO48" s="8" t="s">
        <v>317</v>
      </c>
      <c r="AP48" s="8" t="s">
        <v>75</v>
      </c>
      <c r="AQ48" s="8" t="s">
        <v>318</v>
      </c>
      <c r="AR48" s="10">
        <v>30</v>
      </c>
      <c r="AS48" s="10">
        <v>30</v>
      </c>
      <c r="AT48" s="13">
        <f t="shared" si="1"/>
        <v>1</v>
      </c>
    </row>
    <row r="49" ht="57.6" spans="1:46">
      <c r="A49" s="8">
        <v>46</v>
      </c>
      <c r="B49" s="8" t="s">
        <v>47</v>
      </c>
      <c r="C49" s="9" t="s">
        <v>48</v>
      </c>
      <c r="D49" s="8" t="s">
        <v>49</v>
      </c>
      <c r="E49" s="8" t="s">
        <v>266</v>
      </c>
      <c r="F49" s="9" t="s">
        <v>184</v>
      </c>
      <c r="G49" s="9" t="s">
        <v>203</v>
      </c>
      <c r="H49" s="9" t="s">
        <v>313</v>
      </c>
      <c r="I49" s="9" t="s">
        <v>319</v>
      </c>
      <c r="J49" s="8" t="s">
        <v>266</v>
      </c>
      <c r="K49" s="10">
        <v>20</v>
      </c>
      <c r="L49" s="10">
        <v>20</v>
      </c>
      <c r="M49" s="10">
        <v>20</v>
      </c>
      <c r="N49" s="10">
        <v>0</v>
      </c>
      <c r="O49" s="10">
        <v>20</v>
      </c>
      <c r="P49" s="10">
        <v>20</v>
      </c>
      <c r="Q49" s="10">
        <v>0</v>
      </c>
      <c r="R49" s="10">
        <v>0</v>
      </c>
      <c r="S49" s="10">
        <v>0</v>
      </c>
      <c r="T49" s="10">
        <v>0</v>
      </c>
      <c r="U49" s="8" t="s">
        <v>56</v>
      </c>
      <c r="V49" s="8" t="s">
        <v>57</v>
      </c>
      <c r="W49" s="8" t="s">
        <v>58</v>
      </c>
      <c r="X49" s="8" t="s">
        <v>59</v>
      </c>
      <c r="Y49" s="8" t="s">
        <v>59</v>
      </c>
      <c r="Z49" s="9" t="s">
        <v>90</v>
      </c>
      <c r="AA49" s="8" t="s">
        <v>50</v>
      </c>
      <c r="AB49" s="9" t="s">
        <v>320</v>
      </c>
      <c r="AC49" s="9" t="s">
        <v>320</v>
      </c>
      <c r="AD49" s="8" t="s">
        <v>59</v>
      </c>
      <c r="AE49" s="8" t="s">
        <v>321</v>
      </c>
      <c r="AF49" s="8" t="s">
        <v>212</v>
      </c>
      <c r="AG49" s="8" t="s">
        <v>82</v>
      </c>
      <c r="AH49" s="8" t="s">
        <v>212</v>
      </c>
      <c r="AI49" s="8" t="s">
        <v>102</v>
      </c>
      <c r="AJ49" s="8" t="s">
        <v>58</v>
      </c>
      <c r="AK49" s="8" t="s">
        <v>59</v>
      </c>
      <c r="AL49" s="8" t="s">
        <v>50</v>
      </c>
      <c r="AM49" s="9" t="s">
        <v>50</v>
      </c>
      <c r="AN49" s="8" t="s">
        <v>50</v>
      </c>
      <c r="AO49" s="8" t="s">
        <v>50</v>
      </c>
      <c r="AP49" s="8" t="s">
        <v>50</v>
      </c>
      <c r="AQ49" s="8" t="s">
        <v>50</v>
      </c>
      <c r="AR49" s="8" t="s">
        <v>50</v>
      </c>
      <c r="AS49" s="10">
        <v>20</v>
      </c>
      <c r="AT49" s="13">
        <f t="shared" si="1"/>
        <v>1</v>
      </c>
    </row>
    <row r="50" ht="57.6" spans="1:46">
      <c r="A50" s="8">
        <v>47</v>
      </c>
      <c r="B50" s="8" t="s">
        <v>47</v>
      </c>
      <c r="C50" s="9" t="s">
        <v>48</v>
      </c>
      <c r="D50" s="8" t="s">
        <v>49</v>
      </c>
      <c r="E50" s="8" t="s">
        <v>266</v>
      </c>
      <c r="F50" s="9" t="s">
        <v>184</v>
      </c>
      <c r="G50" s="9" t="s">
        <v>203</v>
      </c>
      <c r="H50" s="9" t="s">
        <v>313</v>
      </c>
      <c r="I50" s="9" t="s">
        <v>322</v>
      </c>
      <c r="J50" s="8" t="s">
        <v>309</v>
      </c>
      <c r="K50" s="10">
        <v>30</v>
      </c>
      <c r="L50" s="10">
        <v>30</v>
      </c>
      <c r="M50" s="10">
        <v>30</v>
      </c>
      <c r="N50" s="10">
        <v>0</v>
      </c>
      <c r="O50" s="10">
        <v>30</v>
      </c>
      <c r="P50" s="10">
        <v>0</v>
      </c>
      <c r="Q50" s="10">
        <v>30</v>
      </c>
      <c r="R50" s="10">
        <v>0</v>
      </c>
      <c r="S50" s="10">
        <v>0</v>
      </c>
      <c r="T50" s="10">
        <v>0</v>
      </c>
      <c r="U50" s="8" t="s">
        <v>56</v>
      </c>
      <c r="V50" s="8" t="s">
        <v>57</v>
      </c>
      <c r="W50" s="8" t="s">
        <v>58</v>
      </c>
      <c r="X50" s="8" t="s">
        <v>59</v>
      </c>
      <c r="Y50" s="8" t="s">
        <v>59</v>
      </c>
      <c r="Z50" s="9" t="s">
        <v>90</v>
      </c>
      <c r="AA50" s="8" t="s">
        <v>50</v>
      </c>
      <c r="AB50" s="9" t="s">
        <v>234</v>
      </c>
      <c r="AC50" s="9" t="s">
        <v>320</v>
      </c>
      <c r="AD50" s="8" t="s">
        <v>59</v>
      </c>
      <c r="AE50" s="8" t="s">
        <v>323</v>
      </c>
      <c r="AF50" s="8" t="s">
        <v>324</v>
      </c>
      <c r="AG50" s="8" t="s">
        <v>123</v>
      </c>
      <c r="AH50" s="8" t="s">
        <v>325</v>
      </c>
      <c r="AI50" s="8" t="s">
        <v>326</v>
      </c>
      <c r="AJ50" s="8" t="s">
        <v>58</v>
      </c>
      <c r="AK50" s="8" t="s">
        <v>58</v>
      </c>
      <c r="AL50" s="8" t="s">
        <v>50</v>
      </c>
      <c r="AM50" s="9" t="s">
        <v>50</v>
      </c>
      <c r="AN50" s="8" t="s">
        <v>50</v>
      </c>
      <c r="AO50" s="8" t="s">
        <v>50</v>
      </c>
      <c r="AP50" s="8" t="s">
        <v>50</v>
      </c>
      <c r="AQ50" s="8" t="s">
        <v>50</v>
      </c>
      <c r="AR50" s="8" t="s">
        <v>50</v>
      </c>
      <c r="AS50" s="10">
        <v>10</v>
      </c>
      <c r="AT50" s="13">
        <f t="shared" si="1"/>
        <v>0.333333333333333</v>
      </c>
    </row>
    <row r="51" ht="72" spans="1:46">
      <c r="A51" s="8">
        <v>48</v>
      </c>
      <c r="B51" s="8" t="s">
        <v>47</v>
      </c>
      <c r="C51" s="9" t="s">
        <v>48</v>
      </c>
      <c r="D51" s="8" t="s">
        <v>49</v>
      </c>
      <c r="E51" s="8" t="s">
        <v>55</v>
      </c>
      <c r="F51" s="9" t="s">
        <v>51</v>
      </c>
      <c r="G51" s="9" t="s">
        <v>124</v>
      </c>
      <c r="H51" s="9" t="s">
        <v>134</v>
      </c>
      <c r="I51" s="9" t="s">
        <v>327</v>
      </c>
      <c r="J51" s="8" t="s">
        <v>55</v>
      </c>
      <c r="K51" s="10">
        <v>22.5</v>
      </c>
      <c r="L51" s="10">
        <v>22.5</v>
      </c>
      <c r="M51" s="10">
        <v>22.5</v>
      </c>
      <c r="N51" s="10">
        <v>0</v>
      </c>
      <c r="O51" s="10">
        <v>22.5</v>
      </c>
      <c r="P51" s="10">
        <v>22.5</v>
      </c>
      <c r="Q51" s="10">
        <v>0</v>
      </c>
      <c r="R51" s="10">
        <v>0</v>
      </c>
      <c r="S51" s="10">
        <v>0</v>
      </c>
      <c r="T51" s="10">
        <v>0</v>
      </c>
      <c r="U51" s="8" t="s">
        <v>56</v>
      </c>
      <c r="V51" s="8" t="s">
        <v>57</v>
      </c>
      <c r="W51" s="8" t="s">
        <v>58</v>
      </c>
      <c r="X51" s="8" t="s">
        <v>59</v>
      </c>
      <c r="Y51" s="8" t="s">
        <v>59</v>
      </c>
      <c r="Z51" s="9" t="s">
        <v>328</v>
      </c>
      <c r="AA51" s="8" t="s">
        <v>59</v>
      </c>
      <c r="AB51" s="9" t="s">
        <v>113</v>
      </c>
      <c r="AC51" s="9" t="s">
        <v>329</v>
      </c>
      <c r="AD51" s="8" t="s">
        <v>59</v>
      </c>
      <c r="AE51" s="8" t="s">
        <v>62</v>
      </c>
      <c r="AF51" s="8" t="s">
        <v>121</v>
      </c>
      <c r="AG51" s="8" t="s">
        <v>115</v>
      </c>
      <c r="AH51" s="8" t="s">
        <v>190</v>
      </c>
      <c r="AI51" s="8" t="s">
        <v>50</v>
      </c>
      <c r="AJ51" s="8" t="s">
        <v>58</v>
      </c>
      <c r="AK51" s="8" t="s">
        <v>58</v>
      </c>
      <c r="AL51" s="8" t="s">
        <v>50</v>
      </c>
      <c r="AM51" s="9" t="s">
        <v>50</v>
      </c>
      <c r="AN51" s="8" t="s">
        <v>50</v>
      </c>
      <c r="AO51" s="8" t="s">
        <v>50</v>
      </c>
      <c r="AP51" s="8" t="s">
        <v>50</v>
      </c>
      <c r="AQ51" s="8" t="s">
        <v>50</v>
      </c>
      <c r="AR51" s="8" t="s">
        <v>50</v>
      </c>
      <c r="AS51" s="10">
        <v>13.5</v>
      </c>
      <c r="AT51" s="13">
        <f t="shared" si="1"/>
        <v>0.6</v>
      </c>
    </row>
    <row r="52" ht="57.6" spans="1:46">
      <c r="A52" s="8">
        <v>49</v>
      </c>
      <c r="B52" s="8" t="s">
        <v>47</v>
      </c>
      <c r="C52" s="9" t="s">
        <v>48</v>
      </c>
      <c r="D52" s="8" t="s">
        <v>49</v>
      </c>
      <c r="E52" s="8" t="s">
        <v>55</v>
      </c>
      <c r="F52" s="9" t="s">
        <v>51</v>
      </c>
      <c r="G52" s="9" t="s">
        <v>330</v>
      </c>
      <c r="H52" s="9" t="s">
        <v>330</v>
      </c>
      <c r="I52" s="9" t="s">
        <v>331</v>
      </c>
      <c r="J52" s="8" t="s">
        <v>55</v>
      </c>
      <c r="K52" s="10">
        <v>350</v>
      </c>
      <c r="L52" s="10">
        <v>350</v>
      </c>
      <c r="M52" s="10">
        <v>350</v>
      </c>
      <c r="N52" s="10">
        <v>0</v>
      </c>
      <c r="O52" s="10">
        <v>350</v>
      </c>
      <c r="P52" s="10">
        <v>350</v>
      </c>
      <c r="Q52" s="10">
        <v>0</v>
      </c>
      <c r="R52" s="10">
        <v>0</v>
      </c>
      <c r="S52" s="10">
        <v>0</v>
      </c>
      <c r="T52" s="10">
        <v>0</v>
      </c>
      <c r="U52" s="8" t="s">
        <v>56</v>
      </c>
      <c r="V52" s="8" t="s">
        <v>57</v>
      </c>
      <c r="W52" s="8" t="s">
        <v>58</v>
      </c>
      <c r="X52" s="8" t="s">
        <v>59</v>
      </c>
      <c r="Y52" s="8" t="s">
        <v>59</v>
      </c>
      <c r="Z52" s="9" t="s">
        <v>332</v>
      </c>
      <c r="AA52" s="8" t="s">
        <v>59</v>
      </c>
      <c r="AB52" s="9" t="s">
        <v>333</v>
      </c>
      <c r="AC52" s="9" t="s">
        <v>329</v>
      </c>
      <c r="AD52" s="8" t="s">
        <v>59</v>
      </c>
      <c r="AE52" s="8" t="s">
        <v>334</v>
      </c>
      <c r="AF52" s="8" t="s">
        <v>115</v>
      </c>
      <c r="AG52" s="8" t="s">
        <v>116</v>
      </c>
      <c r="AH52" s="8" t="s">
        <v>115</v>
      </c>
      <c r="AI52" s="8" t="s">
        <v>102</v>
      </c>
      <c r="AJ52" s="8" t="s">
        <v>58</v>
      </c>
      <c r="AK52" s="8" t="s">
        <v>58</v>
      </c>
      <c r="AL52" s="8" t="s">
        <v>50</v>
      </c>
      <c r="AM52" s="9" t="s">
        <v>50</v>
      </c>
      <c r="AN52" s="8" t="s">
        <v>50</v>
      </c>
      <c r="AO52" s="8" t="s">
        <v>50</v>
      </c>
      <c r="AP52" s="8" t="s">
        <v>50</v>
      </c>
      <c r="AQ52" s="8" t="s">
        <v>50</v>
      </c>
      <c r="AR52" s="8" t="s">
        <v>50</v>
      </c>
      <c r="AS52" s="10">
        <v>105</v>
      </c>
      <c r="AT52" s="13">
        <f t="shared" si="1"/>
        <v>0.3</v>
      </c>
    </row>
    <row r="53" ht="72" spans="1:46">
      <c r="A53" s="8">
        <v>50</v>
      </c>
      <c r="B53" s="8" t="s">
        <v>47</v>
      </c>
      <c r="C53" s="9" t="s">
        <v>48</v>
      </c>
      <c r="D53" s="8" t="s">
        <v>49</v>
      </c>
      <c r="E53" s="8" t="s">
        <v>55</v>
      </c>
      <c r="F53" s="9" t="s">
        <v>184</v>
      </c>
      <c r="G53" s="9" t="s">
        <v>203</v>
      </c>
      <c r="H53" s="9" t="s">
        <v>204</v>
      </c>
      <c r="I53" s="9" t="s">
        <v>335</v>
      </c>
      <c r="J53" s="8" t="s">
        <v>336</v>
      </c>
      <c r="K53" s="10">
        <v>200</v>
      </c>
      <c r="L53" s="10">
        <v>200</v>
      </c>
      <c r="M53" s="10">
        <v>200</v>
      </c>
      <c r="N53" s="10">
        <v>0</v>
      </c>
      <c r="O53" s="10">
        <v>200</v>
      </c>
      <c r="P53" s="10">
        <v>200</v>
      </c>
      <c r="Q53" s="10">
        <v>0</v>
      </c>
      <c r="R53" s="10">
        <v>0</v>
      </c>
      <c r="S53" s="10">
        <v>0</v>
      </c>
      <c r="T53" s="10">
        <v>0</v>
      </c>
      <c r="U53" s="8" t="s">
        <v>68</v>
      </c>
      <c r="V53" s="8" t="s">
        <v>57</v>
      </c>
      <c r="W53" s="8" t="s">
        <v>58</v>
      </c>
      <c r="X53" s="8" t="s">
        <v>59</v>
      </c>
      <c r="Y53" s="8" t="s">
        <v>59</v>
      </c>
      <c r="Z53" s="9" t="s">
        <v>90</v>
      </c>
      <c r="AA53" s="8" t="s">
        <v>50</v>
      </c>
      <c r="AB53" s="9" t="s">
        <v>113</v>
      </c>
      <c r="AC53" s="9" t="s">
        <v>329</v>
      </c>
      <c r="AD53" s="8" t="s">
        <v>59</v>
      </c>
      <c r="AE53" s="8" t="s">
        <v>62</v>
      </c>
      <c r="AF53" s="8" t="s">
        <v>121</v>
      </c>
      <c r="AG53" s="8" t="s">
        <v>301</v>
      </c>
      <c r="AH53" s="8" t="s">
        <v>191</v>
      </c>
      <c r="AI53" s="8" t="s">
        <v>50</v>
      </c>
      <c r="AJ53" s="8" t="s">
        <v>58</v>
      </c>
      <c r="AK53" s="8" t="s">
        <v>58</v>
      </c>
      <c r="AL53" s="8" t="s">
        <v>337</v>
      </c>
      <c r="AM53" s="9" t="s">
        <v>72</v>
      </c>
      <c r="AN53" s="8" t="s">
        <v>227</v>
      </c>
      <c r="AO53" s="8" t="s">
        <v>228</v>
      </c>
      <c r="AP53" s="8" t="s">
        <v>75</v>
      </c>
      <c r="AQ53" s="8" t="s">
        <v>228</v>
      </c>
      <c r="AR53" s="10">
        <v>200</v>
      </c>
      <c r="AS53" s="10">
        <v>200</v>
      </c>
      <c r="AT53" s="13">
        <f t="shared" si="1"/>
        <v>1</v>
      </c>
    </row>
    <row r="54" ht="86.4" spans="1:46">
      <c r="A54" s="8">
        <v>51</v>
      </c>
      <c r="B54" s="8" t="s">
        <v>47</v>
      </c>
      <c r="C54" s="9" t="s">
        <v>48</v>
      </c>
      <c r="D54" s="8" t="s">
        <v>49</v>
      </c>
      <c r="E54" s="8" t="s">
        <v>55</v>
      </c>
      <c r="F54" s="9" t="s">
        <v>184</v>
      </c>
      <c r="G54" s="9" t="s">
        <v>203</v>
      </c>
      <c r="H54" s="9" t="s">
        <v>204</v>
      </c>
      <c r="I54" s="9" t="s">
        <v>338</v>
      </c>
      <c r="J54" s="8" t="s">
        <v>339</v>
      </c>
      <c r="K54" s="10">
        <v>300</v>
      </c>
      <c r="L54" s="10">
        <v>300</v>
      </c>
      <c r="M54" s="10">
        <v>300</v>
      </c>
      <c r="N54" s="10">
        <v>0</v>
      </c>
      <c r="O54" s="10">
        <v>300</v>
      </c>
      <c r="P54" s="10">
        <v>300</v>
      </c>
      <c r="Q54" s="10">
        <v>0</v>
      </c>
      <c r="R54" s="10">
        <v>0</v>
      </c>
      <c r="S54" s="10">
        <v>0</v>
      </c>
      <c r="T54" s="10">
        <v>0</v>
      </c>
      <c r="U54" s="8" t="s">
        <v>68</v>
      </c>
      <c r="V54" s="8" t="s">
        <v>57</v>
      </c>
      <c r="W54" s="8" t="s">
        <v>58</v>
      </c>
      <c r="X54" s="8" t="s">
        <v>59</v>
      </c>
      <c r="Y54" s="8" t="s">
        <v>59</v>
      </c>
      <c r="Z54" s="9" t="s">
        <v>90</v>
      </c>
      <c r="AA54" s="8" t="s">
        <v>50</v>
      </c>
      <c r="AB54" s="9" t="s">
        <v>113</v>
      </c>
      <c r="AC54" s="9" t="s">
        <v>329</v>
      </c>
      <c r="AD54" s="8" t="s">
        <v>59</v>
      </c>
      <c r="AE54" s="8" t="s">
        <v>62</v>
      </c>
      <c r="AF54" s="8" t="s">
        <v>121</v>
      </c>
      <c r="AG54" s="8" t="s">
        <v>115</v>
      </c>
      <c r="AH54" s="8" t="s">
        <v>121</v>
      </c>
      <c r="AI54" s="8" t="s">
        <v>317</v>
      </c>
      <c r="AJ54" s="8" t="s">
        <v>58</v>
      </c>
      <c r="AK54" s="8" t="s">
        <v>58</v>
      </c>
      <c r="AL54" s="8" t="s">
        <v>340</v>
      </c>
      <c r="AM54" s="9" t="s">
        <v>72</v>
      </c>
      <c r="AN54" s="8" t="s">
        <v>305</v>
      </c>
      <c r="AO54" s="8" t="s">
        <v>71</v>
      </c>
      <c r="AP54" s="8" t="s">
        <v>75</v>
      </c>
      <c r="AQ54" s="8" t="s">
        <v>71</v>
      </c>
      <c r="AR54" s="10">
        <v>300</v>
      </c>
      <c r="AS54" s="10">
        <v>300</v>
      </c>
      <c r="AT54" s="13">
        <f t="shared" si="1"/>
        <v>1</v>
      </c>
    </row>
    <row r="55" ht="57.6" spans="1:46">
      <c r="A55" s="8">
        <v>52</v>
      </c>
      <c r="B55" s="8" t="s">
        <v>47</v>
      </c>
      <c r="C55" s="9" t="s">
        <v>48</v>
      </c>
      <c r="D55" s="8" t="s">
        <v>49</v>
      </c>
      <c r="E55" s="8" t="s">
        <v>55</v>
      </c>
      <c r="F55" s="9" t="s">
        <v>184</v>
      </c>
      <c r="G55" s="9" t="s">
        <v>203</v>
      </c>
      <c r="H55" s="9" t="s">
        <v>313</v>
      </c>
      <c r="I55" s="9" t="s">
        <v>341</v>
      </c>
      <c r="J55" s="8" t="s">
        <v>55</v>
      </c>
      <c r="K55" s="10">
        <v>5</v>
      </c>
      <c r="L55" s="10">
        <v>5</v>
      </c>
      <c r="M55" s="10">
        <v>5</v>
      </c>
      <c r="N55" s="10">
        <v>0</v>
      </c>
      <c r="O55" s="10">
        <v>5</v>
      </c>
      <c r="P55" s="10">
        <v>5</v>
      </c>
      <c r="Q55" s="10">
        <v>0</v>
      </c>
      <c r="R55" s="10">
        <v>0</v>
      </c>
      <c r="S55" s="10">
        <v>0</v>
      </c>
      <c r="T55" s="10">
        <v>0</v>
      </c>
      <c r="U55" s="8" t="s">
        <v>56</v>
      </c>
      <c r="V55" s="8" t="s">
        <v>57</v>
      </c>
      <c r="W55" s="8" t="s">
        <v>58</v>
      </c>
      <c r="X55" s="8" t="s">
        <v>59</v>
      </c>
      <c r="Y55" s="8" t="s">
        <v>59</v>
      </c>
      <c r="Z55" s="9" t="s">
        <v>90</v>
      </c>
      <c r="AA55" s="8" t="s">
        <v>50</v>
      </c>
      <c r="AB55" s="9" t="s">
        <v>113</v>
      </c>
      <c r="AC55" s="9" t="s">
        <v>342</v>
      </c>
      <c r="AD55" s="8" t="s">
        <v>59</v>
      </c>
      <c r="AE55" s="8" t="s">
        <v>62</v>
      </c>
      <c r="AF55" s="8" t="s">
        <v>212</v>
      </c>
      <c r="AG55" s="8" t="s">
        <v>148</v>
      </c>
      <c r="AH55" s="8" t="s">
        <v>343</v>
      </c>
      <c r="AI55" s="8" t="s">
        <v>50</v>
      </c>
      <c r="AJ55" s="8" t="s">
        <v>58</v>
      </c>
      <c r="AK55" s="8" t="s">
        <v>58</v>
      </c>
      <c r="AL55" s="8" t="s">
        <v>50</v>
      </c>
      <c r="AM55" s="9" t="s">
        <v>50</v>
      </c>
      <c r="AN55" s="8" t="s">
        <v>50</v>
      </c>
      <c r="AO55" s="8" t="s">
        <v>50</v>
      </c>
      <c r="AP55" s="8" t="s">
        <v>50</v>
      </c>
      <c r="AQ55" s="8" t="s">
        <v>50</v>
      </c>
      <c r="AR55" s="8" t="s">
        <v>50</v>
      </c>
      <c r="AS55" s="8" t="s">
        <v>50</v>
      </c>
      <c r="AT55" s="13"/>
    </row>
    <row r="56" ht="57.6" spans="1:46">
      <c r="A56" s="8">
        <v>53</v>
      </c>
      <c r="B56" s="8" t="s">
        <v>47</v>
      </c>
      <c r="C56" s="9" t="s">
        <v>48</v>
      </c>
      <c r="D56" s="8" t="s">
        <v>49</v>
      </c>
      <c r="E56" s="8" t="s">
        <v>55</v>
      </c>
      <c r="F56" s="9" t="s">
        <v>184</v>
      </c>
      <c r="G56" s="9" t="s">
        <v>203</v>
      </c>
      <c r="H56" s="9" t="s">
        <v>313</v>
      </c>
      <c r="I56" s="9" t="s">
        <v>344</v>
      </c>
      <c r="J56" s="8" t="s">
        <v>55</v>
      </c>
      <c r="K56" s="10">
        <v>50</v>
      </c>
      <c r="L56" s="10">
        <v>50</v>
      </c>
      <c r="M56" s="10">
        <v>50</v>
      </c>
      <c r="N56" s="10">
        <v>0</v>
      </c>
      <c r="O56" s="10">
        <v>50</v>
      </c>
      <c r="P56" s="10">
        <v>0</v>
      </c>
      <c r="Q56" s="10">
        <v>50</v>
      </c>
      <c r="R56" s="10">
        <v>0</v>
      </c>
      <c r="S56" s="10">
        <v>0</v>
      </c>
      <c r="T56" s="10">
        <v>0</v>
      </c>
      <c r="U56" s="8" t="s">
        <v>56</v>
      </c>
      <c r="V56" s="8" t="s">
        <v>57</v>
      </c>
      <c r="W56" s="8" t="s">
        <v>58</v>
      </c>
      <c r="X56" s="8" t="s">
        <v>59</v>
      </c>
      <c r="Y56" s="8" t="s">
        <v>59</v>
      </c>
      <c r="Z56" s="9" t="s">
        <v>90</v>
      </c>
      <c r="AA56" s="8" t="s">
        <v>50</v>
      </c>
      <c r="AB56" s="9" t="s">
        <v>113</v>
      </c>
      <c r="AC56" s="9" t="s">
        <v>329</v>
      </c>
      <c r="AD56" s="8" t="s">
        <v>59</v>
      </c>
      <c r="AE56" s="8" t="s">
        <v>323</v>
      </c>
      <c r="AF56" s="8" t="s">
        <v>326</v>
      </c>
      <c r="AG56" s="8" t="s">
        <v>64</v>
      </c>
      <c r="AH56" s="8" t="s">
        <v>326</v>
      </c>
      <c r="AI56" s="8" t="s">
        <v>50</v>
      </c>
      <c r="AJ56" s="8" t="s">
        <v>58</v>
      </c>
      <c r="AK56" s="8" t="s">
        <v>58</v>
      </c>
      <c r="AL56" s="8" t="s">
        <v>50</v>
      </c>
      <c r="AM56" s="9" t="s">
        <v>50</v>
      </c>
      <c r="AN56" s="8" t="s">
        <v>50</v>
      </c>
      <c r="AO56" s="8" t="s">
        <v>50</v>
      </c>
      <c r="AP56" s="8" t="s">
        <v>50</v>
      </c>
      <c r="AQ56" s="8" t="s">
        <v>50</v>
      </c>
      <c r="AR56" s="8" t="s">
        <v>50</v>
      </c>
      <c r="AS56" s="8" t="s">
        <v>50</v>
      </c>
      <c r="AT56" s="13"/>
    </row>
    <row r="57" ht="72" spans="1:46">
      <c r="A57" s="8">
        <v>54</v>
      </c>
      <c r="B57" s="8" t="s">
        <v>47</v>
      </c>
      <c r="C57" s="9" t="s">
        <v>48</v>
      </c>
      <c r="D57" s="8" t="s">
        <v>49</v>
      </c>
      <c r="E57" s="8" t="s">
        <v>55</v>
      </c>
      <c r="F57" s="9" t="s">
        <v>184</v>
      </c>
      <c r="G57" s="9" t="s">
        <v>203</v>
      </c>
      <c r="H57" s="9" t="s">
        <v>313</v>
      </c>
      <c r="I57" s="9" t="s">
        <v>345</v>
      </c>
      <c r="J57" s="8" t="s">
        <v>55</v>
      </c>
      <c r="K57" s="10">
        <v>15</v>
      </c>
      <c r="L57" s="10">
        <v>15</v>
      </c>
      <c r="M57" s="10">
        <v>15</v>
      </c>
      <c r="N57" s="10">
        <v>0</v>
      </c>
      <c r="O57" s="10">
        <v>15</v>
      </c>
      <c r="P57" s="10">
        <v>0</v>
      </c>
      <c r="Q57" s="10">
        <v>0</v>
      </c>
      <c r="R57" s="10">
        <v>15</v>
      </c>
      <c r="S57" s="10">
        <v>0</v>
      </c>
      <c r="T57" s="10">
        <v>0</v>
      </c>
      <c r="U57" s="8" t="s">
        <v>56</v>
      </c>
      <c r="V57" s="8" t="s">
        <v>57</v>
      </c>
      <c r="W57" s="8" t="s">
        <v>58</v>
      </c>
      <c r="X57" s="8" t="s">
        <v>59</v>
      </c>
      <c r="Y57" s="8" t="s">
        <v>59</v>
      </c>
      <c r="Z57" s="9" t="s">
        <v>90</v>
      </c>
      <c r="AA57" s="8" t="s">
        <v>50</v>
      </c>
      <c r="AB57" s="9" t="s">
        <v>113</v>
      </c>
      <c r="AC57" s="9" t="s">
        <v>329</v>
      </c>
      <c r="AD57" s="8" t="s">
        <v>59</v>
      </c>
      <c r="AE57" s="8" t="s">
        <v>346</v>
      </c>
      <c r="AF57" s="8" t="s">
        <v>347</v>
      </c>
      <c r="AG57" s="8" t="s">
        <v>64</v>
      </c>
      <c r="AH57" s="8" t="s">
        <v>347</v>
      </c>
      <c r="AI57" s="8" t="s">
        <v>50</v>
      </c>
      <c r="AJ57" s="8" t="s">
        <v>58</v>
      </c>
      <c r="AK57" s="8" t="s">
        <v>58</v>
      </c>
      <c r="AL57" s="8" t="s">
        <v>50</v>
      </c>
      <c r="AM57" s="9" t="s">
        <v>50</v>
      </c>
      <c r="AN57" s="8" t="s">
        <v>50</v>
      </c>
      <c r="AO57" s="8" t="s">
        <v>50</v>
      </c>
      <c r="AP57" s="8" t="s">
        <v>50</v>
      </c>
      <c r="AQ57" s="8" t="s">
        <v>50</v>
      </c>
      <c r="AR57" s="8" t="s">
        <v>50</v>
      </c>
      <c r="AS57" s="8" t="s">
        <v>50</v>
      </c>
      <c r="AT57" s="13"/>
    </row>
    <row r="58" ht="57.6" spans="1:46">
      <c r="A58" s="8">
        <v>55</v>
      </c>
      <c r="B58" s="8" t="s">
        <v>47</v>
      </c>
      <c r="C58" s="9" t="s">
        <v>48</v>
      </c>
      <c r="D58" s="8" t="s">
        <v>49</v>
      </c>
      <c r="E58" s="8" t="s">
        <v>55</v>
      </c>
      <c r="F58" s="9" t="s">
        <v>184</v>
      </c>
      <c r="G58" s="9" t="s">
        <v>203</v>
      </c>
      <c r="H58" s="9" t="s">
        <v>313</v>
      </c>
      <c r="I58" s="9" t="s">
        <v>348</v>
      </c>
      <c r="J58" s="8" t="s">
        <v>55</v>
      </c>
      <c r="K58" s="10">
        <v>51</v>
      </c>
      <c r="L58" s="10">
        <v>51</v>
      </c>
      <c r="M58" s="10">
        <v>51</v>
      </c>
      <c r="N58" s="10">
        <v>0</v>
      </c>
      <c r="O58" s="10">
        <v>51</v>
      </c>
      <c r="P58" s="10">
        <v>0</v>
      </c>
      <c r="Q58" s="10">
        <v>0</v>
      </c>
      <c r="R58" s="10">
        <v>51</v>
      </c>
      <c r="S58" s="10">
        <v>0</v>
      </c>
      <c r="T58" s="10">
        <v>0</v>
      </c>
      <c r="U58" s="8" t="s">
        <v>56</v>
      </c>
      <c r="V58" s="8" t="s">
        <v>57</v>
      </c>
      <c r="W58" s="8" t="s">
        <v>58</v>
      </c>
      <c r="X58" s="8" t="s">
        <v>59</v>
      </c>
      <c r="Y58" s="8" t="s">
        <v>59</v>
      </c>
      <c r="Z58" s="9" t="s">
        <v>90</v>
      </c>
      <c r="AA58" s="8" t="s">
        <v>50</v>
      </c>
      <c r="AB58" s="9" t="s">
        <v>113</v>
      </c>
      <c r="AC58" s="9" t="s">
        <v>329</v>
      </c>
      <c r="AD58" s="8" t="s">
        <v>59</v>
      </c>
      <c r="AE58" s="8" t="s">
        <v>346</v>
      </c>
      <c r="AF58" s="8" t="s">
        <v>347</v>
      </c>
      <c r="AG58" s="8" t="s">
        <v>64</v>
      </c>
      <c r="AH58" s="8" t="s">
        <v>347</v>
      </c>
      <c r="AI58" s="8" t="s">
        <v>50</v>
      </c>
      <c r="AJ58" s="8" t="s">
        <v>58</v>
      </c>
      <c r="AK58" s="8" t="s">
        <v>58</v>
      </c>
      <c r="AL58" s="8" t="s">
        <v>50</v>
      </c>
      <c r="AM58" s="9" t="s">
        <v>50</v>
      </c>
      <c r="AN58" s="8" t="s">
        <v>50</v>
      </c>
      <c r="AO58" s="8" t="s">
        <v>50</v>
      </c>
      <c r="AP58" s="8" t="s">
        <v>50</v>
      </c>
      <c r="AQ58" s="8" t="s">
        <v>50</v>
      </c>
      <c r="AR58" s="8" t="s">
        <v>50</v>
      </c>
      <c r="AS58" s="8" t="s">
        <v>50</v>
      </c>
      <c r="AT58" s="13"/>
    </row>
    <row r="59" ht="43.2" spans="1:46">
      <c r="A59" s="8">
        <v>56</v>
      </c>
      <c r="B59" s="8" t="s">
        <v>47</v>
      </c>
      <c r="C59" s="9" t="s">
        <v>48</v>
      </c>
      <c r="D59" s="8" t="s">
        <v>49</v>
      </c>
      <c r="E59" s="8" t="s">
        <v>349</v>
      </c>
      <c r="F59" s="9" t="s">
        <v>51</v>
      </c>
      <c r="G59" s="9" t="s">
        <v>52</v>
      </c>
      <c r="H59" s="9" t="s">
        <v>108</v>
      </c>
      <c r="I59" s="9" t="s">
        <v>350</v>
      </c>
      <c r="J59" s="8" t="s">
        <v>351</v>
      </c>
      <c r="K59" s="10">
        <v>150</v>
      </c>
      <c r="L59" s="10">
        <v>150</v>
      </c>
      <c r="M59" s="10">
        <v>150</v>
      </c>
      <c r="N59" s="10">
        <v>0</v>
      </c>
      <c r="O59" s="10">
        <v>150</v>
      </c>
      <c r="P59" s="10">
        <v>150</v>
      </c>
      <c r="Q59" s="10">
        <v>0</v>
      </c>
      <c r="R59" s="10">
        <v>0</v>
      </c>
      <c r="S59" s="10">
        <v>0</v>
      </c>
      <c r="T59" s="10">
        <v>0</v>
      </c>
      <c r="U59" s="8" t="s">
        <v>56</v>
      </c>
      <c r="V59" s="8" t="s">
        <v>57</v>
      </c>
      <c r="W59" s="8" t="s">
        <v>58</v>
      </c>
      <c r="X59" s="8" t="s">
        <v>58</v>
      </c>
      <c r="Y59" s="8" t="s">
        <v>59</v>
      </c>
      <c r="Z59" s="9" t="s">
        <v>78</v>
      </c>
      <c r="AA59" s="8" t="s">
        <v>59</v>
      </c>
      <c r="AB59" s="9" t="s">
        <v>113</v>
      </c>
      <c r="AC59" s="9" t="s">
        <v>352</v>
      </c>
      <c r="AD59" s="8" t="s">
        <v>59</v>
      </c>
      <c r="AE59" s="8" t="s">
        <v>62</v>
      </c>
      <c r="AF59" s="8" t="s">
        <v>353</v>
      </c>
      <c r="AG59" s="8" t="s">
        <v>354</v>
      </c>
      <c r="AH59" s="8" t="s">
        <v>353</v>
      </c>
      <c r="AI59" s="8" t="s">
        <v>102</v>
      </c>
      <c r="AJ59" s="8" t="s">
        <v>58</v>
      </c>
      <c r="AK59" s="8" t="s">
        <v>58</v>
      </c>
      <c r="AL59" s="8" t="s">
        <v>50</v>
      </c>
      <c r="AM59" s="9" t="s">
        <v>50</v>
      </c>
      <c r="AN59" s="8" t="s">
        <v>50</v>
      </c>
      <c r="AO59" s="8" t="s">
        <v>50</v>
      </c>
      <c r="AP59" s="8" t="s">
        <v>50</v>
      </c>
      <c r="AQ59" s="8" t="s">
        <v>50</v>
      </c>
      <c r="AR59" s="8" t="s">
        <v>50</v>
      </c>
      <c r="AS59" s="10">
        <v>145.5</v>
      </c>
      <c r="AT59" s="13">
        <f t="shared" si="1"/>
        <v>0.97</v>
      </c>
    </row>
    <row r="60" ht="57.6" spans="1:46">
      <c r="A60" s="8">
        <v>57</v>
      </c>
      <c r="B60" s="8" t="s">
        <v>47</v>
      </c>
      <c r="C60" s="9" t="s">
        <v>48</v>
      </c>
      <c r="D60" s="8" t="s">
        <v>49</v>
      </c>
      <c r="E60" s="8" t="s">
        <v>349</v>
      </c>
      <c r="F60" s="9" t="s">
        <v>51</v>
      </c>
      <c r="G60" s="9" t="s">
        <v>52</v>
      </c>
      <c r="H60" s="9" t="s">
        <v>108</v>
      </c>
      <c r="I60" s="9" t="s">
        <v>355</v>
      </c>
      <c r="J60" s="8" t="s">
        <v>356</v>
      </c>
      <c r="K60" s="10">
        <v>120</v>
      </c>
      <c r="L60" s="10">
        <v>120</v>
      </c>
      <c r="M60" s="10">
        <v>120</v>
      </c>
      <c r="N60" s="10">
        <v>0</v>
      </c>
      <c r="O60" s="10">
        <v>120</v>
      </c>
      <c r="P60" s="10">
        <v>40</v>
      </c>
      <c r="Q60" s="10">
        <v>80</v>
      </c>
      <c r="R60" s="10">
        <v>0</v>
      </c>
      <c r="S60" s="10">
        <v>0</v>
      </c>
      <c r="T60" s="10">
        <v>0</v>
      </c>
      <c r="U60" s="8" t="s">
        <v>56</v>
      </c>
      <c r="V60" s="8" t="s">
        <v>57</v>
      </c>
      <c r="W60" s="8" t="s">
        <v>58</v>
      </c>
      <c r="X60" s="8" t="s">
        <v>58</v>
      </c>
      <c r="Y60" s="8" t="s">
        <v>59</v>
      </c>
      <c r="Z60" s="9" t="s">
        <v>78</v>
      </c>
      <c r="AA60" s="8" t="s">
        <v>59</v>
      </c>
      <c r="AB60" s="9" t="s">
        <v>113</v>
      </c>
      <c r="AC60" s="9" t="s">
        <v>352</v>
      </c>
      <c r="AD60" s="8" t="s">
        <v>50</v>
      </c>
      <c r="AE60" s="8" t="s">
        <v>357</v>
      </c>
      <c r="AF60" s="8" t="s">
        <v>70</v>
      </c>
      <c r="AG60" s="8" t="s">
        <v>358</v>
      </c>
      <c r="AH60" s="8" t="s">
        <v>357</v>
      </c>
      <c r="AI60" s="8" t="s">
        <v>50</v>
      </c>
      <c r="AJ60" s="8" t="s">
        <v>58</v>
      </c>
      <c r="AK60" s="8" t="s">
        <v>59</v>
      </c>
      <c r="AL60" s="8" t="s">
        <v>50</v>
      </c>
      <c r="AM60" s="9" t="s">
        <v>50</v>
      </c>
      <c r="AN60" s="8" t="s">
        <v>50</v>
      </c>
      <c r="AO60" s="8" t="s">
        <v>50</v>
      </c>
      <c r="AP60" s="8" t="s">
        <v>50</v>
      </c>
      <c r="AQ60" s="8" t="s">
        <v>50</v>
      </c>
      <c r="AR60" s="8" t="s">
        <v>50</v>
      </c>
      <c r="AS60" s="10">
        <v>80</v>
      </c>
      <c r="AT60" s="13">
        <f t="shared" si="1"/>
        <v>0.666666666666667</v>
      </c>
    </row>
    <row r="61" ht="57.6" spans="1:46">
      <c r="A61" s="8">
        <v>58</v>
      </c>
      <c r="B61" s="8" t="s">
        <v>47</v>
      </c>
      <c r="C61" s="9" t="s">
        <v>48</v>
      </c>
      <c r="D61" s="8" t="s">
        <v>49</v>
      </c>
      <c r="E61" s="8" t="s">
        <v>349</v>
      </c>
      <c r="F61" s="9" t="s">
        <v>51</v>
      </c>
      <c r="G61" s="9" t="s">
        <v>52</v>
      </c>
      <c r="H61" s="9" t="s">
        <v>359</v>
      </c>
      <c r="I61" s="9" t="s">
        <v>360</v>
      </c>
      <c r="J61" s="8" t="s">
        <v>351</v>
      </c>
      <c r="K61" s="10">
        <v>105</v>
      </c>
      <c r="L61" s="10">
        <v>105</v>
      </c>
      <c r="M61" s="10">
        <v>25</v>
      </c>
      <c r="N61" s="10">
        <v>0</v>
      </c>
      <c r="O61" s="10">
        <v>25</v>
      </c>
      <c r="P61" s="10">
        <v>25</v>
      </c>
      <c r="Q61" s="10">
        <v>0</v>
      </c>
      <c r="R61" s="10">
        <v>0</v>
      </c>
      <c r="S61" s="10">
        <v>0</v>
      </c>
      <c r="T61" s="10">
        <v>0</v>
      </c>
      <c r="U61" s="8" t="s">
        <v>56</v>
      </c>
      <c r="V61" s="8" t="s">
        <v>57</v>
      </c>
      <c r="W61" s="8" t="s">
        <v>58</v>
      </c>
      <c r="X61" s="8" t="s">
        <v>59</v>
      </c>
      <c r="Y61" s="8" t="s">
        <v>59</v>
      </c>
      <c r="Z61" s="9" t="s">
        <v>361</v>
      </c>
      <c r="AA61" s="8" t="s">
        <v>59</v>
      </c>
      <c r="AB61" s="9" t="s">
        <v>362</v>
      </c>
      <c r="AC61" s="9" t="s">
        <v>352</v>
      </c>
      <c r="AD61" s="8" t="s">
        <v>59</v>
      </c>
      <c r="AE61" s="8" t="s">
        <v>62</v>
      </c>
      <c r="AF61" s="8" t="s">
        <v>363</v>
      </c>
      <c r="AG61" s="8" t="s">
        <v>82</v>
      </c>
      <c r="AH61" s="8" t="s">
        <v>363</v>
      </c>
      <c r="AI61" s="8" t="s">
        <v>102</v>
      </c>
      <c r="AJ61" s="8" t="s">
        <v>58</v>
      </c>
      <c r="AK61" s="8" t="s">
        <v>59</v>
      </c>
      <c r="AL61" s="8" t="s">
        <v>50</v>
      </c>
      <c r="AM61" s="9" t="s">
        <v>50</v>
      </c>
      <c r="AN61" s="8" t="s">
        <v>50</v>
      </c>
      <c r="AO61" s="8" t="s">
        <v>50</v>
      </c>
      <c r="AP61" s="8" t="s">
        <v>50</v>
      </c>
      <c r="AQ61" s="8" t="s">
        <v>50</v>
      </c>
      <c r="AR61" s="8" t="s">
        <v>50</v>
      </c>
      <c r="AS61" s="10">
        <v>74.5</v>
      </c>
      <c r="AT61" s="13">
        <f t="shared" si="1"/>
        <v>0.70952380952381</v>
      </c>
    </row>
    <row r="62" ht="72" spans="1:46">
      <c r="A62" s="8">
        <v>59</v>
      </c>
      <c r="B62" s="8" t="s">
        <v>47</v>
      </c>
      <c r="C62" s="9" t="s">
        <v>48</v>
      </c>
      <c r="D62" s="8" t="s">
        <v>49</v>
      </c>
      <c r="E62" s="8" t="s">
        <v>349</v>
      </c>
      <c r="F62" s="9" t="s">
        <v>51</v>
      </c>
      <c r="G62" s="9" t="s">
        <v>124</v>
      </c>
      <c r="H62" s="9" t="s">
        <v>134</v>
      </c>
      <c r="I62" s="9" t="s">
        <v>364</v>
      </c>
      <c r="J62" s="8" t="s">
        <v>349</v>
      </c>
      <c r="K62" s="10">
        <v>30</v>
      </c>
      <c r="L62" s="10">
        <v>30</v>
      </c>
      <c r="M62" s="10">
        <v>30</v>
      </c>
      <c r="N62" s="10">
        <v>0</v>
      </c>
      <c r="O62" s="10">
        <v>30</v>
      </c>
      <c r="P62" s="10">
        <v>30</v>
      </c>
      <c r="Q62" s="10">
        <v>0</v>
      </c>
      <c r="R62" s="10">
        <v>0</v>
      </c>
      <c r="S62" s="10">
        <v>0</v>
      </c>
      <c r="T62" s="10">
        <v>0</v>
      </c>
      <c r="U62" s="8" t="s">
        <v>56</v>
      </c>
      <c r="V62" s="8" t="s">
        <v>57</v>
      </c>
      <c r="W62" s="8" t="s">
        <v>58</v>
      </c>
      <c r="X62" s="8" t="s">
        <v>59</v>
      </c>
      <c r="Y62" s="8" t="s">
        <v>59</v>
      </c>
      <c r="Z62" s="9" t="s">
        <v>78</v>
      </c>
      <c r="AA62" s="8" t="s">
        <v>59</v>
      </c>
      <c r="AB62" s="9" t="s">
        <v>113</v>
      </c>
      <c r="AC62" s="9" t="s">
        <v>352</v>
      </c>
      <c r="AD62" s="8" t="s">
        <v>59</v>
      </c>
      <c r="AE62" s="8" t="s">
        <v>62</v>
      </c>
      <c r="AF62" s="8" t="s">
        <v>65</v>
      </c>
      <c r="AG62" s="8" t="s">
        <v>365</v>
      </c>
      <c r="AH62" s="8" t="s">
        <v>65</v>
      </c>
      <c r="AI62" s="8" t="s">
        <v>102</v>
      </c>
      <c r="AJ62" s="8" t="s">
        <v>58</v>
      </c>
      <c r="AK62" s="8" t="s">
        <v>59</v>
      </c>
      <c r="AL62" s="8" t="s">
        <v>50</v>
      </c>
      <c r="AM62" s="9" t="s">
        <v>50</v>
      </c>
      <c r="AN62" s="8" t="s">
        <v>50</v>
      </c>
      <c r="AO62" s="8" t="s">
        <v>50</v>
      </c>
      <c r="AP62" s="8" t="s">
        <v>50</v>
      </c>
      <c r="AQ62" s="8" t="s">
        <v>50</v>
      </c>
      <c r="AR62" s="8" t="s">
        <v>50</v>
      </c>
      <c r="AS62" s="10">
        <v>30</v>
      </c>
      <c r="AT62" s="13">
        <f t="shared" si="1"/>
        <v>1</v>
      </c>
    </row>
    <row r="63" ht="86.4" spans="1:46">
      <c r="A63" s="8">
        <v>60</v>
      </c>
      <c r="B63" s="8" t="s">
        <v>47</v>
      </c>
      <c r="C63" s="9" t="s">
        <v>48</v>
      </c>
      <c r="D63" s="8" t="s">
        <v>49</v>
      </c>
      <c r="E63" s="8" t="s">
        <v>349</v>
      </c>
      <c r="F63" s="9" t="s">
        <v>184</v>
      </c>
      <c r="G63" s="9" t="s">
        <v>185</v>
      </c>
      <c r="H63" s="9" t="s">
        <v>192</v>
      </c>
      <c r="I63" s="9" t="s">
        <v>366</v>
      </c>
      <c r="J63" s="8" t="s">
        <v>349</v>
      </c>
      <c r="K63" s="10">
        <v>38.4</v>
      </c>
      <c r="L63" s="10">
        <v>38.4</v>
      </c>
      <c r="M63" s="10">
        <v>38.4</v>
      </c>
      <c r="N63" s="10">
        <v>38.4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8" t="s">
        <v>68</v>
      </c>
      <c r="V63" s="8" t="s">
        <v>57</v>
      </c>
      <c r="W63" s="8" t="s">
        <v>58</v>
      </c>
      <c r="X63" s="8" t="s">
        <v>59</v>
      </c>
      <c r="Y63" s="8" t="s">
        <v>59</v>
      </c>
      <c r="Z63" s="9" t="s">
        <v>90</v>
      </c>
      <c r="AA63" s="8" t="s">
        <v>50</v>
      </c>
      <c r="AB63" s="9" t="s">
        <v>92</v>
      </c>
      <c r="AC63" s="9" t="s">
        <v>352</v>
      </c>
      <c r="AD63" s="8" t="s">
        <v>59</v>
      </c>
      <c r="AE63" s="8" t="s">
        <v>62</v>
      </c>
      <c r="AF63" s="8" t="s">
        <v>367</v>
      </c>
      <c r="AG63" s="8" t="s">
        <v>365</v>
      </c>
      <c r="AH63" s="8" t="s">
        <v>367</v>
      </c>
      <c r="AI63" s="8" t="s">
        <v>102</v>
      </c>
      <c r="AJ63" s="8" t="s">
        <v>58</v>
      </c>
      <c r="AK63" s="8" t="s">
        <v>59</v>
      </c>
      <c r="AL63" s="8" t="s">
        <v>368</v>
      </c>
      <c r="AM63" s="9" t="s">
        <v>199</v>
      </c>
      <c r="AN63" s="8" t="s">
        <v>369</v>
      </c>
      <c r="AO63" s="8" t="s">
        <v>370</v>
      </c>
      <c r="AP63" s="8" t="s">
        <v>75</v>
      </c>
      <c r="AQ63" s="8" t="s">
        <v>198</v>
      </c>
      <c r="AR63" s="10">
        <v>38.4</v>
      </c>
      <c r="AS63" s="10">
        <v>38.4</v>
      </c>
      <c r="AT63" s="13">
        <f t="shared" si="1"/>
        <v>1</v>
      </c>
    </row>
    <row r="64" ht="72" spans="1:46">
      <c r="A64" s="8">
        <v>61</v>
      </c>
      <c r="B64" s="8" t="s">
        <v>47</v>
      </c>
      <c r="C64" s="9" t="s">
        <v>48</v>
      </c>
      <c r="D64" s="8" t="s">
        <v>49</v>
      </c>
      <c r="E64" s="8" t="s">
        <v>349</v>
      </c>
      <c r="F64" s="9" t="s">
        <v>184</v>
      </c>
      <c r="G64" s="9" t="s">
        <v>185</v>
      </c>
      <c r="H64" s="9" t="s">
        <v>192</v>
      </c>
      <c r="I64" s="9" t="s">
        <v>371</v>
      </c>
      <c r="J64" s="8" t="s">
        <v>351</v>
      </c>
      <c r="K64" s="10">
        <v>10</v>
      </c>
      <c r="L64" s="10">
        <v>10</v>
      </c>
      <c r="M64" s="10">
        <v>10</v>
      </c>
      <c r="N64" s="10">
        <v>0</v>
      </c>
      <c r="O64" s="10">
        <v>10</v>
      </c>
      <c r="P64" s="10">
        <v>0</v>
      </c>
      <c r="Q64" s="10">
        <v>0</v>
      </c>
      <c r="R64" s="10">
        <v>10</v>
      </c>
      <c r="S64" s="10">
        <v>0</v>
      </c>
      <c r="T64" s="10">
        <v>0</v>
      </c>
      <c r="U64" s="8" t="s">
        <v>68</v>
      </c>
      <c r="V64" s="8" t="s">
        <v>57</v>
      </c>
      <c r="W64" s="8" t="s">
        <v>58</v>
      </c>
      <c r="X64" s="8" t="s">
        <v>59</v>
      </c>
      <c r="Y64" s="8" t="s">
        <v>59</v>
      </c>
      <c r="Z64" s="9" t="s">
        <v>90</v>
      </c>
      <c r="AA64" s="8" t="s">
        <v>50</v>
      </c>
      <c r="AB64" s="9" t="s">
        <v>113</v>
      </c>
      <c r="AC64" s="9" t="s">
        <v>352</v>
      </c>
      <c r="AD64" s="8" t="s">
        <v>59</v>
      </c>
      <c r="AE64" s="8" t="s">
        <v>211</v>
      </c>
      <c r="AF64" s="8" t="s">
        <v>101</v>
      </c>
      <c r="AG64" s="8" t="s">
        <v>306</v>
      </c>
      <c r="AH64" s="8" t="s">
        <v>101</v>
      </c>
      <c r="AI64" s="8" t="s">
        <v>306</v>
      </c>
      <c r="AJ64" s="8" t="s">
        <v>58</v>
      </c>
      <c r="AK64" s="8" t="s">
        <v>59</v>
      </c>
      <c r="AL64" s="8" t="s">
        <v>372</v>
      </c>
      <c r="AM64" s="9" t="s">
        <v>72</v>
      </c>
      <c r="AN64" s="8" t="s">
        <v>373</v>
      </c>
      <c r="AO64" s="8" t="s">
        <v>143</v>
      </c>
      <c r="AP64" s="8" t="s">
        <v>75</v>
      </c>
      <c r="AQ64" s="8" t="s">
        <v>144</v>
      </c>
      <c r="AR64" s="10">
        <v>10</v>
      </c>
      <c r="AS64" s="10">
        <v>2.91</v>
      </c>
      <c r="AT64" s="13">
        <f t="shared" si="1"/>
        <v>0.291</v>
      </c>
    </row>
    <row r="65" ht="57.6" spans="1:46">
      <c r="A65" s="8">
        <v>62</v>
      </c>
      <c r="B65" s="8" t="s">
        <v>47</v>
      </c>
      <c r="C65" s="9" t="s">
        <v>48</v>
      </c>
      <c r="D65" s="8" t="s">
        <v>49</v>
      </c>
      <c r="E65" s="8" t="s">
        <v>349</v>
      </c>
      <c r="F65" s="9" t="s">
        <v>184</v>
      </c>
      <c r="G65" s="9" t="s">
        <v>203</v>
      </c>
      <c r="H65" s="9" t="s">
        <v>204</v>
      </c>
      <c r="I65" s="9" t="s">
        <v>374</v>
      </c>
      <c r="J65" s="8" t="s">
        <v>375</v>
      </c>
      <c r="K65" s="10">
        <v>280</v>
      </c>
      <c r="L65" s="10">
        <v>280</v>
      </c>
      <c r="M65" s="10">
        <v>280</v>
      </c>
      <c r="N65" s="10">
        <v>0</v>
      </c>
      <c r="O65" s="10">
        <v>280</v>
      </c>
      <c r="P65" s="10">
        <v>280</v>
      </c>
      <c r="Q65" s="10">
        <v>0</v>
      </c>
      <c r="R65" s="10">
        <v>0</v>
      </c>
      <c r="S65" s="10">
        <v>0</v>
      </c>
      <c r="T65" s="10">
        <v>0</v>
      </c>
      <c r="U65" s="8" t="s">
        <v>56</v>
      </c>
      <c r="V65" s="8" t="s">
        <v>57</v>
      </c>
      <c r="W65" s="8" t="s">
        <v>58</v>
      </c>
      <c r="X65" s="8" t="s">
        <v>59</v>
      </c>
      <c r="Y65" s="8" t="s">
        <v>59</v>
      </c>
      <c r="Z65" s="9" t="s">
        <v>90</v>
      </c>
      <c r="AA65" s="8" t="s">
        <v>50</v>
      </c>
      <c r="AB65" s="9" t="s">
        <v>113</v>
      </c>
      <c r="AC65" s="9" t="s">
        <v>352</v>
      </c>
      <c r="AD65" s="8" t="s">
        <v>59</v>
      </c>
      <c r="AE65" s="8" t="s">
        <v>62</v>
      </c>
      <c r="AF65" s="8" t="s">
        <v>376</v>
      </c>
      <c r="AG65" s="8" t="s">
        <v>286</v>
      </c>
      <c r="AH65" s="8" t="s">
        <v>376</v>
      </c>
      <c r="AI65" s="8" t="s">
        <v>50</v>
      </c>
      <c r="AJ65" s="8" t="s">
        <v>58</v>
      </c>
      <c r="AK65" s="8" t="s">
        <v>59</v>
      </c>
      <c r="AL65" s="8" t="s">
        <v>50</v>
      </c>
      <c r="AM65" s="9" t="s">
        <v>50</v>
      </c>
      <c r="AN65" s="8" t="s">
        <v>50</v>
      </c>
      <c r="AO65" s="8" t="s">
        <v>50</v>
      </c>
      <c r="AP65" s="8" t="s">
        <v>50</v>
      </c>
      <c r="AQ65" s="8" t="s">
        <v>50</v>
      </c>
      <c r="AR65" s="8" t="s">
        <v>50</v>
      </c>
      <c r="AS65" s="10">
        <v>255</v>
      </c>
      <c r="AT65" s="13">
        <f t="shared" si="1"/>
        <v>0.910714285714286</v>
      </c>
    </row>
    <row r="66" ht="57.6" spans="1:46">
      <c r="A66" s="8">
        <v>63</v>
      </c>
      <c r="B66" s="8" t="s">
        <v>47</v>
      </c>
      <c r="C66" s="9" t="s">
        <v>48</v>
      </c>
      <c r="D66" s="8" t="s">
        <v>49</v>
      </c>
      <c r="E66" s="8" t="s">
        <v>349</v>
      </c>
      <c r="F66" s="9" t="s">
        <v>184</v>
      </c>
      <c r="G66" s="9" t="s">
        <v>203</v>
      </c>
      <c r="H66" s="9" t="s">
        <v>204</v>
      </c>
      <c r="I66" s="9" t="s">
        <v>377</v>
      </c>
      <c r="J66" s="8" t="s">
        <v>351</v>
      </c>
      <c r="K66" s="10">
        <v>184</v>
      </c>
      <c r="L66" s="10">
        <v>184</v>
      </c>
      <c r="M66" s="10">
        <v>184</v>
      </c>
      <c r="N66" s="10">
        <v>0</v>
      </c>
      <c r="O66" s="10">
        <v>184</v>
      </c>
      <c r="P66" s="10">
        <v>184</v>
      </c>
      <c r="Q66" s="10">
        <v>0</v>
      </c>
      <c r="R66" s="10">
        <v>0</v>
      </c>
      <c r="S66" s="10">
        <v>0</v>
      </c>
      <c r="T66" s="10">
        <v>0</v>
      </c>
      <c r="U66" s="8" t="s">
        <v>68</v>
      </c>
      <c r="V66" s="8" t="s">
        <v>57</v>
      </c>
      <c r="W66" s="8" t="s">
        <v>58</v>
      </c>
      <c r="X66" s="8" t="s">
        <v>59</v>
      </c>
      <c r="Y66" s="8" t="s">
        <v>59</v>
      </c>
      <c r="Z66" s="9" t="s">
        <v>90</v>
      </c>
      <c r="AA66" s="8" t="s">
        <v>50</v>
      </c>
      <c r="AB66" s="9" t="s">
        <v>113</v>
      </c>
      <c r="AC66" s="9" t="s">
        <v>352</v>
      </c>
      <c r="AD66" s="8" t="s">
        <v>59</v>
      </c>
      <c r="AE66" s="8" t="s">
        <v>62</v>
      </c>
      <c r="AF66" s="8" t="s">
        <v>378</v>
      </c>
      <c r="AG66" s="8" t="s">
        <v>340</v>
      </c>
      <c r="AH66" s="8" t="s">
        <v>378</v>
      </c>
      <c r="AI66" s="8" t="s">
        <v>340</v>
      </c>
      <c r="AJ66" s="8" t="s">
        <v>58</v>
      </c>
      <c r="AK66" s="8" t="s">
        <v>59</v>
      </c>
      <c r="AL66" s="8" t="s">
        <v>74</v>
      </c>
      <c r="AM66" s="9" t="s">
        <v>379</v>
      </c>
      <c r="AN66" s="8" t="s">
        <v>380</v>
      </c>
      <c r="AO66" s="8" t="s">
        <v>381</v>
      </c>
      <c r="AP66" s="8" t="s">
        <v>247</v>
      </c>
      <c r="AQ66" s="8" t="s">
        <v>198</v>
      </c>
      <c r="AR66" s="10">
        <v>184</v>
      </c>
      <c r="AS66" s="10">
        <v>184</v>
      </c>
      <c r="AT66" s="13">
        <f t="shared" si="1"/>
        <v>1</v>
      </c>
    </row>
    <row r="67" ht="57.6" spans="1:46">
      <c r="A67" s="8">
        <v>64</v>
      </c>
      <c r="B67" s="8" t="s">
        <v>47</v>
      </c>
      <c r="C67" s="9" t="s">
        <v>48</v>
      </c>
      <c r="D67" s="8" t="s">
        <v>49</v>
      </c>
      <c r="E67" s="8" t="s">
        <v>349</v>
      </c>
      <c r="F67" s="9" t="s">
        <v>184</v>
      </c>
      <c r="G67" s="9" t="s">
        <v>203</v>
      </c>
      <c r="H67" s="9" t="s">
        <v>313</v>
      </c>
      <c r="I67" s="9" t="s">
        <v>382</v>
      </c>
      <c r="J67" s="8" t="s">
        <v>351</v>
      </c>
      <c r="K67" s="10">
        <v>16</v>
      </c>
      <c r="L67" s="10">
        <v>16</v>
      </c>
      <c r="M67" s="10">
        <v>16</v>
      </c>
      <c r="N67" s="10">
        <v>0</v>
      </c>
      <c r="O67" s="10">
        <v>16</v>
      </c>
      <c r="P67" s="10">
        <v>16</v>
      </c>
      <c r="Q67" s="10">
        <v>0</v>
      </c>
      <c r="R67" s="10">
        <v>0</v>
      </c>
      <c r="S67" s="10">
        <v>0</v>
      </c>
      <c r="T67" s="10">
        <v>0</v>
      </c>
      <c r="U67" s="8" t="s">
        <v>68</v>
      </c>
      <c r="V67" s="8" t="s">
        <v>57</v>
      </c>
      <c r="W67" s="8" t="s">
        <v>58</v>
      </c>
      <c r="X67" s="8" t="s">
        <v>59</v>
      </c>
      <c r="Y67" s="8" t="s">
        <v>59</v>
      </c>
      <c r="Z67" s="9" t="s">
        <v>90</v>
      </c>
      <c r="AA67" s="8" t="s">
        <v>50</v>
      </c>
      <c r="AB67" s="9" t="s">
        <v>362</v>
      </c>
      <c r="AC67" s="9" t="s">
        <v>352</v>
      </c>
      <c r="AD67" s="8" t="s">
        <v>59</v>
      </c>
      <c r="AE67" s="8" t="s">
        <v>62</v>
      </c>
      <c r="AF67" s="8" t="s">
        <v>63</v>
      </c>
      <c r="AG67" s="8" t="s">
        <v>272</v>
      </c>
      <c r="AH67" s="8" t="s">
        <v>65</v>
      </c>
      <c r="AI67" s="8" t="s">
        <v>50</v>
      </c>
      <c r="AJ67" s="8" t="s">
        <v>58</v>
      </c>
      <c r="AK67" s="8" t="s">
        <v>59</v>
      </c>
      <c r="AL67" s="8" t="s">
        <v>383</v>
      </c>
      <c r="AM67" s="9" t="s">
        <v>199</v>
      </c>
      <c r="AN67" s="8" t="s">
        <v>384</v>
      </c>
      <c r="AO67" s="8" t="s">
        <v>370</v>
      </c>
      <c r="AP67" s="8" t="s">
        <v>75</v>
      </c>
      <c r="AQ67" s="8" t="s">
        <v>198</v>
      </c>
      <c r="AR67" s="10">
        <v>16</v>
      </c>
      <c r="AS67" s="10">
        <v>16</v>
      </c>
      <c r="AT67" s="13">
        <f t="shared" si="1"/>
        <v>1</v>
      </c>
    </row>
    <row r="68" ht="57.6" spans="1:46">
      <c r="A68" s="8">
        <v>65</v>
      </c>
      <c r="B68" s="8" t="s">
        <v>47</v>
      </c>
      <c r="C68" s="9" t="s">
        <v>48</v>
      </c>
      <c r="D68" s="8" t="s">
        <v>49</v>
      </c>
      <c r="E68" s="8" t="s">
        <v>349</v>
      </c>
      <c r="F68" s="9" t="s">
        <v>184</v>
      </c>
      <c r="G68" s="9" t="s">
        <v>203</v>
      </c>
      <c r="H68" s="9" t="s">
        <v>313</v>
      </c>
      <c r="I68" s="9" t="s">
        <v>385</v>
      </c>
      <c r="J68" s="8" t="s">
        <v>386</v>
      </c>
      <c r="K68" s="10">
        <v>10</v>
      </c>
      <c r="L68" s="10">
        <v>10</v>
      </c>
      <c r="M68" s="10">
        <v>10</v>
      </c>
      <c r="N68" s="10">
        <v>0</v>
      </c>
      <c r="O68" s="10">
        <v>10</v>
      </c>
      <c r="P68" s="10">
        <v>10</v>
      </c>
      <c r="Q68" s="10">
        <v>0</v>
      </c>
      <c r="R68" s="10">
        <v>0</v>
      </c>
      <c r="S68" s="10">
        <v>0</v>
      </c>
      <c r="T68" s="10">
        <v>0</v>
      </c>
      <c r="U68" s="8" t="s">
        <v>68</v>
      </c>
      <c r="V68" s="8" t="s">
        <v>57</v>
      </c>
      <c r="W68" s="8" t="s">
        <v>58</v>
      </c>
      <c r="X68" s="8" t="s">
        <v>59</v>
      </c>
      <c r="Y68" s="8" t="s">
        <v>59</v>
      </c>
      <c r="Z68" s="9" t="s">
        <v>90</v>
      </c>
      <c r="AA68" s="8" t="s">
        <v>50</v>
      </c>
      <c r="AB68" s="9" t="s">
        <v>113</v>
      </c>
      <c r="AC68" s="9" t="s">
        <v>352</v>
      </c>
      <c r="AD68" s="8" t="s">
        <v>59</v>
      </c>
      <c r="AE68" s="8" t="s">
        <v>387</v>
      </c>
      <c r="AF68" s="8" t="s">
        <v>387</v>
      </c>
      <c r="AG68" s="8" t="s">
        <v>370</v>
      </c>
      <c r="AH68" s="8" t="s">
        <v>387</v>
      </c>
      <c r="AI68" s="8" t="s">
        <v>50</v>
      </c>
      <c r="AJ68" s="8" t="s">
        <v>58</v>
      </c>
      <c r="AK68" s="8" t="s">
        <v>59</v>
      </c>
      <c r="AL68" s="8" t="s">
        <v>388</v>
      </c>
      <c r="AM68" s="9" t="s">
        <v>199</v>
      </c>
      <c r="AN68" s="8" t="s">
        <v>373</v>
      </c>
      <c r="AO68" s="8" t="s">
        <v>358</v>
      </c>
      <c r="AP68" s="8" t="s">
        <v>75</v>
      </c>
      <c r="AQ68" s="8" t="s">
        <v>148</v>
      </c>
      <c r="AR68" s="10">
        <v>10</v>
      </c>
      <c r="AS68" s="10">
        <v>0</v>
      </c>
      <c r="AT68" s="13">
        <f t="shared" si="1"/>
        <v>0</v>
      </c>
    </row>
    <row r="69" ht="72" spans="1:46">
      <c r="A69" s="8">
        <v>66</v>
      </c>
      <c r="B69" s="8" t="s">
        <v>47</v>
      </c>
      <c r="C69" s="9" t="s">
        <v>48</v>
      </c>
      <c r="D69" s="8" t="s">
        <v>49</v>
      </c>
      <c r="E69" s="8" t="s">
        <v>389</v>
      </c>
      <c r="F69" s="9" t="s">
        <v>51</v>
      </c>
      <c r="G69" s="9" t="s">
        <v>52</v>
      </c>
      <c r="H69" s="9" t="s">
        <v>53</v>
      </c>
      <c r="I69" s="9" t="s">
        <v>390</v>
      </c>
      <c r="J69" s="8" t="s">
        <v>391</v>
      </c>
      <c r="K69" s="10">
        <v>150</v>
      </c>
      <c r="L69" s="10">
        <v>150</v>
      </c>
      <c r="M69" s="10">
        <v>150</v>
      </c>
      <c r="N69" s="10">
        <v>0</v>
      </c>
      <c r="O69" s="10">
        <v>150</v>
      </c>
      <c r="P69" s="10">
        <v>150</v>
      </c>
      <c r="Q69" s="10">
        <v>0</v>
      </c>
      <c r="R69" s="10">
        <v>0</v>
      </c>
      <c r="S69" s="10">
        <v>0</v>
      </c>
      <c r="T69" s="10">
        <v>0</v>
      </c>
      <c r="U69" s="8" t="s">
        <v>68</v>
      </c>
      <c r="V69" s="8" t="s">
        <v>57</v>
      </c>
      <c r="W69" s="8" t="s">
        <v>58</v>
      </c>
      <c r="X69" s="8" t="s">
        <v>59</v>
      </c>
      <c r="Y69" s="8" t="s">
        <v>59</v>
      </c>
      <c r="Z69" s="9" t="s">
        <v>81</v>
      </c>
      <c r="AA69" s="8" t="s">
        <v>59</v>
      </c>
      <c r="AB69" s="9" t="s">
        <v>113</v>
      </c>
      <c r="AC69" s="9" t="s">
        <v>392</v>
      </c>
      <c r="AD69" s="8" t="s">
        <v>59</v>
      </c>
      <c r="AE69" s="8" t="s">
        <v>62</v>
      </c>
      <c r="AF69" s="8" t="s">
        <v>121</v>
      </c>
      <c r="AG69" s="8" t="s">
        <v>393</v>
      </c>
      <c r="AH69" s="8" t="s">
        <v>121</v>
      </c>
      <c r="AI69" s="8" t="s">
        <v>393</v>
      </c>
      <c r="AJ69" s="8" t="s">
        <v>58</v>
      </c>
      <c r="AK69" s="8" t="s">
        <v>58</v>
      </c>
      <c r="AL69" s="8" t="s">
        <v>394</v>
      </c>
      <c r="AM69" s="9" t="s">
        <v>72</v>
      </c>
      <c r="AN69" s="8" t="s">
        <v>50</v>
      </c>
      <c r="AO69" s="8" t="s">
        <v>50</v>
      </c>
      <c r="AP69" s="8" t="s">
        <v>50</v>
      </c>
      <c r="AQ69" s="8" t="s">
        <v>50</v>
      </c>
      <c r="AR69" s="8" t="s">
        <v>50</v>
      </c>
      <c r="AS69" s="10">
        <v>145.13</v>
      </c>
      <c r="AT69" s="13">
        <f t="shared" ref="AT69:AT100" si="2">AS69/L69</f>
        <v>0.967533333333333</v>
      </c>
    </row>
    <row r="70" ht="72" spans="1:46">
      <c r="A70" s="8">
        <v>67</v>
      </c>
      <c r="B70" s="8" t="s">
        <v>47</v>
      </c>
      <c r="C70" s="9" t="s">
        <v>48</v>
      </c>
      <c r="D70" s="8" t="s">
        <v>49</v>
      </c>
      <c r="E70" s="8" t="s">
        <v>389</v>
      </c>
      <c r="F70" s="9" t="s">
        <v>51</v>
      </c>
      <c r="G70" s="9" t="s">
        <v>52</v>
      </c>
      <c r="H70" s="9" t="s">
        <v>53</v>
      </c>
      <c r="I70" s="9" t="s">
        <v>395</v>
      </c>
      <c r="J70" s="8" t="s">
        <v>389</v>
      </c>
      <c r="K70" s="10">
        <v>214.5</v>
      </c>
      <c r="L70" s="10">
        <v>214.5</v>
      </c>
      <c r="M70" s="10">
        <v>214.5</v>
      </c>
      <c r="N70" s="10">
        <v>0</v>
      </c>
      <c r="O70" s="10">
        <v>214.5</v>
      </c>
      <c r="P70" s="10">
        <v>155.5</v>
      </c>
      <c r="Q70" s="10">
        <v>59</v>
      </c>
      <c r="R70" s="10">
        <v>0</v>
      </c>
      <c r="S70" s="10">
        <v>0</v>
      </c>
      <c r="T70" s="10">
        <v>0</v>
      </c>
      <c r="U70" s="8" t="s">
        <v>68</v>
      </c>
      <c r="V70" s="8" t="s">
        <v>57</v>
      </c>
      <c r="W70" s="8" t="s">
        <v>58</v>
      </c>
      <c r="X70" s="8" t="s">
        <v>59</v>
      </c>
      <c r="Y70" s="8" t="s">
        <v>59</v>
      </c>
      <c r="Z70" s="9" t="s">
        <v>81</v>
      </c>
      <c r="AA70" s="8" t="s">
        <v>59</v>
      </c>
      <c r="AB70" s="9" t="s">
        <v>113</v>
      </c>
      <c r="AC70" s="9" t="s">
        <v>392</v>
      </c>
      <c r="AD70" s="8" t="s">
        <v>59</v>
      </c>
      <c r="AE70" s="8" t="s">
        <v>62</v>
      </c>
      <c r="AF70" s="8" t="s">
        <v>121</v>
      </c>
      <c r="AG70" s="8" t="s">
        <v>71</v>
      </c>
      <c r="AH70" s="8" t="s">
        <v>121</v>
      </c>
      <c r="AI70" s="8" t="s">
        <v>71</v>
      </c>
      <c r="AJ70" s="8" t="s">
        <v>58</v>
      </c>
      <c r="AK70" s="8" t="s">
        <v>58</v>
      </c>
      <c r="AL70" s="8" t="s">
        <v>70</v>
      </c>
      <c r="AM70" s="9" t="s">
        <v>72</v>
      </c>
      <c r="AN70" s="8" t="s">
        <v>50</v>
      </c>
      <c r="AO70" s="8" t="s">
        <v>50</v>
      </c>
      <c r="AP70" s="8" t="s">
        <v>50</v>
      </c>
      <c r="AQ70" s="8" t="s">
        <v>50</v>
      </c>
      <c r="AR70" s="8" t="s">
        <v>50</v>
      </c>
      <c r="AS70" s="10">
        <v>214.5</v>
      </c>
      <c r="AT70" s="13">
        <f t="shared" si="2"/>
        <v>1</v>
      </c>
    </row>
    <row r="71" ht="86.4" spans="1:46">
      <c r="A71" s="8">
        <v>68</v>
      </c>
      <c r="B71" s="8" t="s">
        <v>47</v>
      </c>
      <c r="C71" s="9" t="s">
        <v>48</v>
      </c>
      <c r="D71" s="8" t="s">
        <v>49</v>
      </c>
      <c r="E71" s="8" t="s">
        <v>389</v>
      </c>
      <c r="F71" s="9" t="s">
        <v>184</v>
      </c>
      <c r="G71" s="9" t="s">
        <v>185</v>
      </c>
      <c r="H71" s="9" t="s">
        <v>192</v>
      </c>
      <c r="I71" s="9" t="s">
        <v>396</v>
      </c>
      <c r="J71" s="8" t="s">
        <v>389</v>
      </c>
      <c r="K71" s="10">
        <v>7.2</v>
      </c>
      <c r="L71" s="10">
        <v>7.2</v>
      </c>
      <c r="M71" s="10">
        <v>7.2</v>
      </c>
      <c r="N71" s="10">
        <v>7.2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8" t="s">
        <v>68</v>
      </c>
      <c r="V71" s="8" t="s">
        <v>57</v>
      </c>
      <c r="W71" s="8" t="s">
        <v>58</v>
      </c>
      <c r="X71" s="8" t="s">
        <v>59</v>
      </c>
      <c r="Y71" s="8" t="s">
        <v>59</v>
      </c>
      <c r="Z71" s="9" t="s">
        <v>90</v>
      </c>
      <c r="AA71" s="8" t="s">
        <v>50</v>
      </c>
      <c r="AB71" s="9" t="s">
        <v>92</v>
      </c>
      <c r="AC71" s="9" t="s">
        <v>392</v>
      </c>
      <c r="AD71" s="8" t="s">
        <v>59</v>
      </c>
      <c r="AE71" s="8" t="s">
        <v>62</v>
      </c>
      <c r="AF71" s="8" t="s">
        <v>94</v>
      </c>
      <c r="AG71" s="8" t="s">
        <v>106</v>
      </c>
      <c r="AH71" s="8" t="s">
        <v>121</v>
      </c>
      <c r="AI71" s="8" t="s">
        <v>175</v>
      </c>
      <c r="AJ71" s="8" t="s">
        <v>58</v>
      </c>
      <c r="AK71" s="8" t="s">
        <v>58</v>
      </c>
      <c r="AL71" s="8" t="s">
        <v>397</v>
      </c>
      <c r="AM71" s="9" t="s">
        <v>72</v>
      </c>
      <c r="AN71" s="8" t="s">
        <v>50</v>
      </c>
      <c r="AO71" s="8" t="s">
        <v>50</v>
      </c>
      <c r="AP71" s="8" t="s">
        <v>50</v>
      </c>
      <c r="AQ71" s="8" t="s">
        <v>50</v>
      </c>
      <c r="AR71" s="8" t="s">
        <v>50</v>
      </c>
      <c r="AS71" s="10">
        <v>7.2</v>
      </c>
      <c r="AT71" s="13">
        <f t="shared" si="2"/>
        <v>1</v>
      </c>
    </row>
    <row r="72" ht="72" spans="1:46">
      <c r="A72" s="8">
        <v>69</v>
      </c>
      <c r="B72" s="8" t="s">
        <v>47</v>
      </c>
      <c r="C72" s="9" t="s">
        <v>48</v>
      </c>
      <c r="D72" s="8" t="s">
        <v>49</v>
      </c>
      <c r="E72" s="8" t="s">
        <v>389</v>
      </c>
      <c r="F72" s="9" t="s">
        <v>184</v>
      </c>
      <c r="G72" s="9" t="s">
        <v>185</v>
      </c>
      <c r="H72" s="9" t="s">
        <v>192</v>
      </c>
      <c r="I72" s="9" t="s">
        <v>398</v>
      </c>
      <c r="J72" s="8" t="s">
        <v>399</v>
      </c>
      <c r="K72" s="10">
        <v>10</v>
      </c>
      <c r="L72" s="10">
        <v>10</v>
      </c>
      <c r="M72" s="10">
        <v>10</v>
      </c>
      <c r="N72" s="10">
        <v>0</v>
      </c>
      <c r="O72" s="10">
        <v>10</v>
      </c>
      <c r="P72" s="10">
        <v>0</v>
      </c>
      <c r="Q72" s="10">
        <v>0</v>
      </c>
      <c r="R72" s="10">
        <v>10</v>
      </c>
      <c r="S72" s="10">
        <v>0</v>
      </c>
      <c r="T72" s="10">
        <v>0</v>
      </c>
      <c r="U72" s="8" t="s">
        <v>68</v>
      </c>
      <c r="V72" s="8" t="s">
        <v>57</v>
      </c>
      <c r="W72" s="8" t="s">
        <v>58</v>
      </c>
      <c r="X72" s="8" t="s">
        <v>59</v>
      </c>
      <c r="Y72" s="8" t="s">
        <v>59</v>
      </c>
      <c r="Z72" s="9" t="s">
        <v>90</v>
      </c>
      <c r="AA72" s="8" t="s">
        <v>50</v>
      </c>
      <c r="AB72" s="9" t="s">
        <v>113</v>
      </c>
      <c r="AC72" s="9" t="s">
        <v>392</v>
      </c>
      <c r="AD72" s="8" t="s">
        <v>59</v>
      </c>
      <c r="AE72" s="8" t="s">
        <v>211</v>
      </c>
      <c r="AF72" s="8" t="s">
        <v>400</v>
      </c>
      <c r="AG72" s="8" t="s">
        <v>401</v>
      </c>
      <c r="AH72" s="8" t="s">
        <v>240</v>
      </c>
      <c r="AI72" s="8" t="s">
        <v>137</v>
      </c>
      <c r="AJ72" s="8" t="s">
        <v>58</v>
      </c>
      <c r="AK72" s="8" t="s">
        <v>58</v>
      </c>
      <c r="AL72" s="8" t="s">
        <v>402</v>
      </c>
      <c r="AM72" s="9" t="s">
        <v>72</v>
      </c>
      <c r="AN72" s="8" t="s">
        <v>50</v>
      </c>
      <c r="AO72" s="8" t="s">
        <v>50</v>
      </c>
      <c r="AP72" s="8" t="s">
        <v>50</v>
      </c>
      <c r="AQ72" s="8" t="s">
        <v>50</v>
      </c>
      <c r="AR72" s="8" t="s">
        <v>50</v>
      </c>
      <c r="AS72" s="10">
        <v>10</v>
      </c>
      <c r="AT72" s="13">
        <f t="shared" si="2"/>
        <v>1</v>
      </c>
    </row>
    <row r="73" ht="57.6" spans="1:46">
      <c r="A73" s="8">
        <v>70</v>
      </c>
      <c r="B73" s="8" t="s">
        <v>47</v>
      </c>
      <c r="C73" s="9" t="s">
        <v>48</v>
      </c>
      <c r="D73" s="8" t="s">
        <v>49</v>
      </c>
      <c r="E73" s="8" t="s">
        <v>389</v>
      </c>
      <c r="F73" s="9" t="s">
        <v>184</v>
      </c>
      <c r="G73" s="9" t="s">
        <v>203</v>
      </c>
      <c r="H73" s="9" t="s">
        <v>313</v>
      </c>
      <c r="I73" s="9" t="s">
        <v>403</v>
      </c>
      <c r="J73" s="8" t="s">
        <v>404</v>
      </c>
      <c r="K73" s="10">
        <v>20</v>
      </c>
      <c r="L73" s="10">
        <v>20</v>
      </c>
      <c r="M73" s="10">
        <v>20</v>
      </c>
      <c r="N73" s="10">
        <v>0</v>
      </c>
      <c r="O73" s="10">
        <v>20</v>
      </c>
      <c r="P73" s="10">
        <v>20</v>
      </c>
      <c r="Q73" s="10">
        <v>0</v>
      </c>
      <c r="R73" s="10">
        <v>0</v>
      </c>
      <c r="S73" s="10">
        <v>0</v>
      </c>
      <c r="T73" s="10">
        <v>0</v>
      </c>
      <c r="U73" s="8" t="s">
        <v>68</v>
      </c>
      <c r="V73" s="8" t="s">
        <v>57</v>
      </c>
      <c r="W73" s="8" t="s">
        <v>58</v>
      </c>
      <c r="X73" s="8" t="s">
        <v>59</v>
      </c>
      <c r="Y73" s="8" t="s">
        <v>59</v>
      </c>
      <c r="Z73" s="9" t="s">
        <v>90</v>
      </c>
      <c r="AA73" s="8" t="s">
        <v>50</v>
      </c>
      <c r="AB73" s="9" t="s">
        <v>113</v>
      </c>
      <c r="AC73" s="9" t="s">
        <v>392</v>
      </c>
      <c r="AD73" s="8" t="s">
        <v>59</v>
      </c>
      <c r="AE73" s="8" t="s">
        <v>62</v>
      </c>
      <c r="AF73" s="8" t="s">
        <v>121</v>
      </c>
      <c r="AG73" s="8" t="s">
        <v>71</v>
      </c>
      <c r="AH73" s="8" t="s">
        <v>121</v>
      </c>
      <c r="AI73" s="8" t="s">
        <v>405</v>
      </c>
      <c r="AJ73" s="8" t="s">
        <v>58</v>
      </c>
      <c r="AK73" s="8" t="s">
        <v>58</v>
      </c>
      <c r="AL73" s="8" t="s">
        <v>406</v>
      </c>
      <c r="AM73" s="9" t="s">
        <v>72</v>
      </c>
      <c r="AN73" s="8" t="s">
        <v>50</v>
      </c>
      <c r="AO73" s="8" t="s">
        <v>50</v>
      </c>
      <c r="AP73" s="8" t="s">
        <v>50</v>
      </c>
      <c r="AQ73" s="8" t="s">
        <v>50</v>
      </c>
      <c r="AR73" s="8" t="s">
        <v>50</v>
      </c>
      <c r="AS73" s="10">
        <v>20</v>
      </c>
      <c r="AT73" s="13">
        <f t="shared" si="2"/>
        <v>1</v>
      </c>
    </row>
    <row r="74" ht="57.6" spans="1:46">
      <c r="A74" s="8">
        <v>71</v>
      </c>
      <c r="B74" s="8" t="s">
        <v>47</v>
      </c>
      <c r="C74" s="9" t="s">
        <v>48</v>
      </c>
      <c r="D74" s="8" t="s">
        <v>49</v>
      </c>
      <c r="E74" s="8" t="s">
        <v>389</v>
      </c>
      <c r="F74" s="9" t="s">
        <v>184</v>
      </c>
      <c r="G74" s="9" t="s">
        <v>203</v>
      </c>
      <c r="H74" s="9" t="s">
        <v>313</v>
      </c>
      <c r="I74" s="9" t="s">
        <v>407</v>
      </c>
      <c r="J74" s="8" t="s">
        <v>408</v>
      </c>
      <c r="K74" s="10">
        <v>25</v>
      </c>
      <c r="L74" s="10">
        <v>25</v>
      </c>
      <c r="M74" s="10">
        <v>25</v>
      </c>
      <c r="N74" s="10">
        <v>0</v>
      </c>
      <c r="O74" s="10">
        <v>25</v>
      </c>
      <c r="P74" s="10">
        <v>25</v>
      </c>
      <c r="Q74" s="10">
        <v>0</v>
      </c>
      <c r="R74" s="10">
        <v>0</v>
      </c>
      <c r="S74" s="10">
        <v>0</v>
      </c>
      <c r="T74" s="10">
        <v>0</v>
      </c>
      <c r="U74" s="8" t="s">
        <v>68</v>
      </c>
      <c r="V74" s="8" t="s">
        <v>57</v>
      </c>
      <c r="W74" s="8" t="s">
        <v>58</v>
      </c>
      <c r="X74" s="8" t="s">
        <v>59</v>
      </c>
      <c r="Y74" s="8" t="s">
        <v>59</v>
      </c>
      <c r="Z74" s="9" t="s">
        <v>90</v>
      </c>
      <c r="AA74" s="8" t="s">
        <v>50</v>
      </c>
      <c r="AB74" s="9" t="s">
        <v>113</v>
      </c>
      <c r="AC74" s="9" t="s">
        <v>392</v>
      </c>
      <c r="AD74" s="8" t="s">
        <v>59</v>
      </c>
      <c r="AE74" s="8" t="s">
        <v>387</v>
      </c>
      <c r="AF74" s="8" t="s">
        <v>150</v>
      </c>
      <c r="AG74" s="8" t="s">
        <v>116</v>
      </c>
      <c r="AH74" s="8" t="s">
        <v>387</v>
      </c>
      <c r="AI74" s="8" t="s">
        <v>354</v>
      </c>
      <c r="AJ74" s="8" t="s">
        <v>58</v>
      </c>
      <c r="AK74" s="8" t="s">
        <v>58</v>
      </c>
      <c r="AL74" s="8" t="s">
        <v>409</v>
      </c>
      <c r="AM74" s="9" t="s">
        <v>72</v>
      </c>
      <c r="AN74" s="8" t="s">
        <v>50</v>
      </c>
      <c r="AO74" s="8" t="s">
        <v>50</v>
      </c>
      <c r="AP74" s="8" t="s">
        <v>50</v>
      </c>
      <c r="AQ74" s="8" t="s">
        <v>50</v>
      </c>
      <c r="AR74" s="8" t="s">
        <v>50</v>
      </c>
      <c r="AS74" s="10">
        <v>12</v>
      </c>
      <c r="AT74" s="13">
        <f t="shared" si="2"/>
        <v>0.48</v>
      </c>
    </row>
    <row r="75" ht="57.6" spans="1:46">
      <c r="A75" s="8">
        <v>72</v>
      </c>
      <c r="B75" s="8" t="s">
        <v>47</v>
      </c>
      <c r="C75" s="9" t="s">
        <v>48</v>
      </c>
      <c r="D75" s="8" t="s">
        <v>49</v>
      </c>
      <c r="E75" s="8" t="s">
        <v>410</v>
      </c>
      <c r="F75" s="9" t="s">
        <v>51</v>
      </c>
      <c r="G75" s="9" t="s">
        <v>52</v>
      </c>
      <c r="H75" s="9" t="s">
        <v>108</v>
      </c>
      <c r="I75" s="9" t="s">
        <v>411</v>
      </c>
      <c r="J75" s="8" t="s">
        <v>412</v>
      </c>
      <c r="K75" s="10">
        <v>30</v>
      </c>
      <c r="L75" s="10">
        <v>30</v>
      </c>
      <c r="M75" s="10">
        <v>30</v>
      </c>
      <c r="N75" s="10">
        <v>0</v>
      </c>
      <c r="O75" s="10">
        <v>30</v>
      </c>
      <c r="P75" s="10">
        <v>30</v>
      </c>
      <c r="Q75" s="10">
        <v>0</v>
      </c>
      <c r="R75" s="10">
        <v>0</v>
      </c>
      <c r="S75" s="10">
        <v>0</v>
      </c>
      <c r="T75" s="10">
        <v>0</v>
      </c>
      <c r="U75" s="8" t="s">
        <v>56</v>
      </c>
      <c r="V75" s="8" t="s">
        <v>57</v>
      </c>
      <c r="W75" s="8" t="s">
        <v>58</v>
      </c>
      <c r="X75" s="8" t="s">
        <v>59</v>
      </c>
      <c r="Y75" s="8" t="s">
        <v>59</v>
      </c>
      <c r="Z75" s="9" t="s">
        <v>413</v>
      </c>
      <c r="AA75" s="8" t="s">
        <v>59</v>
      </c>
      <c r="AB75" s="9" t="s">
        <v>414</v>
      </c>
      <c r="AC75" s="9" t="s">
        <v>414</v>
      </c>
      <c r="AD75" s="8" t="s">
        <v>59</v>
      </c>
      <c r="AE75" s="8" t="s">
        <v>228</v>
      </c>
      <c r="AF75" s="8" t="s">
        <v>115</v>
      </c>
      <c r="AG75" s="8" t="s">
        <v>210</v>
      </c>
      <c r="AH75" s="8" t="s">
        <v>415</v>
      </c>
      <c r="AI75" s="8" t="s">
        <v>102</v>
      </c>
      <c r="AJ75" s="8" t="s">
        <v>58</v>
      </c>
      <c r="AK75" s="8" t="s">
        <v>58</v>
      </c>
      <c r="AL75" s="8" t="s">
        <v>50</v>
      </c>
      <c r="AM75" s="9" t="s">
        <v>50</v>
      </c>
      <c r="AN75" s="8" t="s">
        <v>50</v>
      </c>
      <c r="AO75" s="8" t="s">
        <v>50</v>
      </c>
      <c r="AP75" s="8" t="s">
        <v>50</v>
      </c>
      <c r="AQ75" s="8" t="s">
        <v>50</v>
      </c>
      <c r="AR75" s="8" t="s">
        <v>50</v>
      </c>
      <c r="AS75" s="10">
        <v>21.98</v>
      </c>
      <c r="AT75" s="13">
        <f t="shared" si="2"/>
        <v>0.732666666666667</v>
      </c>
    </row>
    <row r="76" ht="57.6" spans="1:46">
      <c r="A76" s="8">
        <v>73</v>
      </c>
      <c r="B76" s="8" t="s">
        <v>47</v>
      </c>
      <c r="C76" s="9" t="s">
        <v>48</v>
      </c>
      <c r="D76" s="8" t="s">
        <v>49</v>
      </c>
      <c r="E76" s="8" t="s">
        <v>410</v>
      </c>
      <c r="F76" s="9" t="s">
        <v>51</v>
      </c>
      <c r="G76" s="9" t="s">
        <v>124</v>
      </c>
      <c r="H76" s="9" t="s">
        <v>134</v>
      </c>
      <c r="I76" s="9" t="s">
        <v>416</v>
      </c>
      <c r="J76" s="8" t="s">
        <v>417</v>
      </c>
      <c r="K76" s="10">
        <v>52.5</v>
      </c>
      <c r="L76" s="10">
        <v>52.5</v>
      </c>
      <c r="M76" s="10">
        <v>52.5</v>
      </c>
      <c r="N76" s="10">
        <v>0</v>
      </c>
      <c r="O76" s="10">
        <v>52.5</v>
      </c>
      <c r="P76" s="10">
        <v>35</v>
      </c>
      <c r="Q76" s="10">
        <v>17.5</v>
      </c>
      <c r="R76" s="10">
        <v>0</v>
      </c>
      <c r="S76" s="10">
        <v>0</v>
      </c>
      <c r="T76" s="10">
        <v>0</v>
      </c>
      <c r="U76" s="8" t="s">
        <v>68</v>
      </c>
      <c r="V76" s="8" t="s">
        <v>57</v>
      </c>
      <c r="W76" s="8" t="s">
        <v>58</v>
      </c>
      <c r="X76" s="8" t="s">
        <v>59</v>
      </c>
      <c r="Y76" s="8" t="s">
        <v>59</v>
      </c>
      <c r="Z76" s="9" t="s">
        <v>69</v>
      </c>
      <c r="AA76" s="8" t="s">
        <v>59</v>
      </c>
      <c r="AB76" s="9" t="s">
        <v>414</v>
      </c>
      <c r="AC76" s="9" t="s">
        <v>414</v>
      </c>
      <c r="AD76" s="8" t="s">
        <v>59</v>
      </c>
      <c r="AE76" s="8" t="s">
        <v>62</v>
      </c>
      <c r="AF76" s="8" t="s">
        <v>121</v>
      </c>
      <c r="AG76" s="8" t="s">
        <v>70</v>
      </c>
      <c r="AH76" s="8" t="s">
        <v>418</v>
      </c>
      <c r="AI76" s="8" t="s">
        <v>70</v>
      </c>
      <c r="AJ76" s="8" t="s">
        <v>58</v>
      </c>
      <c r="AK76" s="8" t="s">
        <v>58</v>
      </c>
      <c r="AL76" s="8" t="s">
        <v>144</v>
      </c>
      <c r="AM76" s="9" t="s">
        <v>72</v>
      </c>
      <c r="AN76" s="8" t="s">
        <v>419</v>
      </c>
      <c r="AO76" s="8" t="s">
        <v>420</v>
      </c>
      <c r="AP76" s="8" t="s">
        <v>75</v>
      </c>
      <c r="AQ76" s="8" t="s">
        <v>420</v>
      </c>
      <c r="AR76" s="10">
        <v>52.5</v>
      </c>
      <c r="AS76" s="10">
        <v>49</v>
      </c>
      <c r="AT76" s="13">
        <f t="shared" si="2"/>
        <v>0.933333333333333</v>
      </c>
    </row>
    <row r="77" ht="86.4" spans="1:46">
      <c r="A77" s="8">
        <v>74</v>
      </c>
      <c r="B77" s="8" t="s">
        <v>47</v>
      </c>
      <c r="C77" s="9" t="s">
        <v>48</v>
      </c>
      <c r="D77" s="8" t="s">
        <v>49</v>
      </c>
      <c r="E77" s="8" t="s">
        <v>410</v>
      </c>
      <c r="F77" s="9" t="s">
        <v>184</v>
      </c>
      <c r="G77" s="9" t="s">
        <v>185</v>
      </c>
      <c r="H77" s="9" t="s">
        <v>192</v>
      </c>
      <c r="I77" s="9" t="s">
        <v>421</v>
      </c>
      <c r="J77" s="8" t="s">
        <v>422</v>
      </c>
      <c r="K77" s="10">
        <v>17.33</v>
      </c>
      <c r="L77" s="10">
        <v>17.33</v>
      </c>
      <c r="M77" s="10">
        <v>17.33</v>
      </c>
      <c r="N77" s="10">
        <v>17.33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8" t="s">
        <v>68</v>
      </c>
      <c r="V77" s="8" t="s">
        <v>57</v>
      </c>
      <c r="W77" s="8" t="s">
        <v>58</v>
      </c>
      <c r="X77" s="8" t="s">
        <v>59</v>
      </c>
      <c r="Y77" s="8" t="s">
        <v>59</v>
      </c>
      <c r="Z77" s="9" t="s">
        <v>78</v>
      </c>
      <c r="AA77" s="8" t="s">
        <v>50</v>
      </c>
      <c r="AB77" s="9" t="s">
        <v>414</v>
      </c>
      <c r="AC77" s="9" t="s">
        <v>414</v>
      </c>
      <c r="AD77" s="8" t="s">
        <v>59</v>
      </c>
      <c r="AE77" s="8" t="s">
        <v>423</v>
      </c>
      <c r="AF77" s="8" t="s">
        <v>424</v>
      </c>
      <c r="AG77" s="8" t="s">
        <v>425</v>
      </c>
      <c r="AH77" s="8" t="s">
        <v>424</v>
      </c>
      <c r="AI77" s="8" t="s">
        <v>425</v>
      </c>
      <c r="AJ77" s="8" t="s">
        <v>58</v>
      </c>
      <c r="AK77" s="8" t="s">
        <v>58</v>
      </c>
      <c r="AL77" s="8" t="s">
        <v>272</v>
      </c>
      <c r="AM77" s="9" t="s">
        <v>72</v>
      </c>
      <c r="AN77" s="8" t="s">
        <v>426</v>
      </c>
      <c r="AO77" s="8" t="s">
        <v>301</v>
      </c>
      <c r="AP77" s="8" t="s">
        <v>75</v>
      </c>
      <c r="AQ77" s="8" t="s">
        <v>301</v>
      </c>
      <c r="AR77" s="10">
        <v>17.33</v>
      </c>
      <c r="AS77" s="10">
        <v>17.33</v>
      </c>
      <c r="AT77" s="13">
        <f t="shared" si="2"/>
        <v>1</v>
      </c>
    </row>
    <row r="78" ht="57.6" spans="1:46">
      <c r="A78" s="8">
        <v>75</v>
      </c>
      <c r="B78" s="8" t="s">
        <v>47</v>
      </c>
      <c r="C78" s="9" t="s">
        <v>48</v>
      </c>
      <c r="D78" s="8" t="s">
        <v>49</v>
      </c>
      <c r="E78" s="8" t="s">
        <v>410</v>
      </c>
      <c r="F78" s="9" t="s">
        <v>184</v>
      </c>
      <c r="G78" s="9" t="s">
        <v>203</v>
      </c>
      <c r="H78" s="9" t="s">
        <v>313</v>
      </c>
      <c r="I78" s="9" t="s">
        <v>427</v>
      </c>
      <c r="J78" s="8" t="s">
        <v>428</v>
      </c>
      <c r="K78" s="10">
        <v>15</v>
      </c>
      <c r="L78" s="10">
        <v>15</v>
      </c>
      <c r="M78" s="10">
        <v>15</v>
      </c>
      <c r="N78" s="10">
        <v>0</v>
      </c>
      <c r="O78" s="10">
        <v>15</v>
      </c>
      <c r="P78" s="10">
        <v>15</v>
      </c>
      <c r="Q78" s="10">
        <v>0</v>
      </c>
      <c r="R78" s="10">
        <v>0</v>
      </c>
      <c r="S78" s="10">
        <v>0</v>
      </c>
      <c r="T78" s="10">
        <v>0</v>
      </c>
      <c r="U78" s="8" t="s">
        <v>68</v>
      </c>
      <c r="V78" s="8" t="s">
        <v>57</v>
      </c>
      <c r="W78" s="8" t="s">
        <v>58</v>
      </c>
      <c r="X78" s="8" t="s">
        <v>59</v>
      </c>
      <c r="Y78" s="8" t="s">
        <v>59</v>
      </c>
      <c r="Z78" s="9" t="s">
        <v>69</v>
      </c>
      <c r="AA78" s="8" t="s">
        <v>50</v>
      </c>
      <c r="AB78" s="9" t="s">
        <v>414</v>
      </c>
      <c r="AC78" s="9" t="s">
        <v>414</v>
      </c>
      <c r="AD78" s="8" t="s">
        <v>59</v>
      </c>
      <c r="AE78" s="8" t="s">
        <v>62</v>
      </c>
      <c r="AF78" s="8" t="s">
        <v>261</v>
      </c>
      <c r="AG78" s="8" t="s">
        <v>243</v>
      </c>
      <c r="AH78" s="8" t="s">
        <v>418</v>
      </c>
      <c r="AI78" s="8" t="s">
        <v>424</v>
      </c>
      <c r="AJ78" s="8" t="s">
        <v>58</v>
      </c>
      <c r="AK78" s="8" t="s">
        <v>58</v>
      </c>
      <c r="AL78" s="8" t="s">
        <v>429</v>
      </c>
      <c r="AM78" s="9" t="s">
        <v>199</v>
      </c>
      <c r="AN78" s="8" t="s">
        <v>430</v>
      </c>
      <c r="AO78" s="8" t="s">
        <v>431</v>
      </c>
      <c r="AP78" s="8" t="s">
        <v>75</v>
      </c>
      <c r="AQ78" s="8" t="s">
        <v>431</v>
      </c>
      <c r="AR78" s="10">
        <v>15</v>
      </c>
      <c r="AS78" s="10">
        <v>14.55</v>
      </c>
      <c r="AT78" s="13">
        <f t="shared" si="2"/>
        <v>0.97</v>
      </c>
    </row>
    <row r="79" ht="57.6" spans="1:46">
      <c r="A79" s="8">
        <v>76</v>
      </c>
      <c r="B79" s="8" t="s">
        <v>47</v>
      </c>
      <c r="C79" s="9" t="s">
        <v>48</v>
      </c>
      <c r="D79" s="8" t="s">
        <v>49</v>
      </c>
      <c r="E79" s="8" t="s">
        <v>410</v>
      </c>
      <c r="F79" s="9" t="s">
        <v>184</v>
      </c>
      <c r="G79" s="9" t="s">
        <v>203</v>
      </c>
      <c r="H79" s="9" t="s">
        <v>313</v>
      </c>
      <c r="I79" s="9" t="s">
        <v>432</v>
      </c>
      <c r="J79" s="8" t="s">
        <v>428</v>
      </c>
      <c r="K79" s="10">
        <v>2.5</v>
      </c>
      <c r="L79" s="10">
        <v>2.5</v>
      </c>
      <c r="M79" s="10">
        <v>2.5</v>
      </c>
      <c r="N79" s="10">
        <v>0</v>
      </c>
      <c r="O79" s="10">
        <v>2.5</v>
      </c>
      <c r="P79" s="10">
        <v>2.5</v>
      </c>
      <c r="Q79" s="10">
        <v>0</v>
      </c>
      <c r="R79" s="10">
        <v>0</v>
      </c>
      <c r="S79" s="10">
        <v>0</v>
      </c>
      <c r="T79" s="10">
        <v>0</v>
      </c>
      <c r="U79" s="8" t="s">
        <v>68</v>
      </c>
      <c r="V79" s="8" t="s">
        <v>57</v>
      </c>
      <c r="W79" s="8" t="s">
        <v>58</v>
      </c>
      <c r="X79" s="8" t="s">
        <v>59</v>
      </c>
      <c r="Y79" s="8" t="s">
        <v>59</v>
      </c>
      <c r="Z79" s="9" t="s">
        <v>78</v>
      </c>
      <c r="AA79" s="8" t="s">
        <v>50</v>
      </c>
      <c r="AB79" s="9" t="s">
        <v>414</v>
      </c>
      <c r="AC79" s="9" t="s">
        <v>414</v>
      </c>
      <c r="AD79" s="8" t="s">
        <v>59</v>
      </c>
      <c r="AE79" s="8" t="s">
        <v>387</v>
      </c>
      <c r="AF79" s="8" t="s">
        <v>236</v>
      </c>
      <c r="AG79" s="8" t="s">
        <v>66</v>
      </c>
      <c r="AH79" s="8" t="s">
        <v>387</v>
      </c>
      <c r="AI79" s="8" t="s">
        <v>213</v>
      </c>
      <c r="AJ79" s="8" t="s">
        <v>58</v>
      </c>
      <c r="AK79" s="8" t="s">
        <v>58</v>
      </c>
      <c r="AL79" s="8" t="s">
        <v>420</v>
      </c>
      <c r="AM79" s="9" t="s">
        <v>72</v>
      </c>
      <c r="AN79" s="8" t="s">
        <v>433</v>
      </c>
      <c r="AO79" s="8" t="s">
        <v>66</v>
      </c>
      <c r="AP79" s="8" t="s">
        <v>75</v>
      </c>
      <c r="AQ79" s="8" t="s">
        <v>66</v>
      </c>
      <c r="AR79" s="10">
        <v>2.5</v>
      </c>
      <c r="AS79" s="10">
        <v>2.5</v>
      </c>
      <c r="AT79" s="13">
        <f t="shared" si="2"/>
        <v>1</v>
      </c>
    </row>
    <row r="80" ht="57.6" spans="1:46">
      <c r="A80" s="8">
        <v>77</v>
      </c>
      <c r="B80" s="8" t="s">
        <v>47</v>
      </c>
      <c r="C80" s="9" t="s">
        <v>48</v>
      </c>
      <c r="D80" s="8" t="s">
        <v>49</v>
      </c>
      <c r="E80" s="8" t="s">
        <v>434</v>
      </c>
      <c r="F80" s="9" t="s">
        <v>51</v>
      </c>
      <c r="G80" s="9" t="s">
        <v>52</v>
      </c>
      <c r="H80" s="9" t="s">
        <v>53</v>
      </c>
      <c r="I80" s="9" t="s">
        <v>435</v>
      </c>
      <c r="J80" s="8" t="s">
        <v>436</v>
      </c>
      <c r="K80" s="10">
        <v>300</v>
      </c>
      <c r="L80" s="10">
        <v>300</v>
      </c>
      <c r="M80" s="10">
        <v>300</v>
      </c>
      <c r="N80" s="10">
        <v>0</v>
      </c>
      <c r="O80" s="10">
        <v>300</v>
      </c>
      <c r="P80" s="10">
        <v>300</v>
      </c>
      <c r="Q80" s="10">
        <v>0</v>
      </c>
      <c r="R80" s="10">
        <v>0</v>
      </c>
      <c r="S80" s="10">
        <v>0</v>
      </c>
      <c r="T80" s="10">
        <v>0</v>
      </c>
      <c r="U80" s="8" t="s">
        <v>56</v>
      </c>
      <c r="V80" s="8" t="s">
        <v>57</v>
      </c>
      <c r="W80" s="8" t="s">
        <v>58</v>
      </c>
      <c r="X80" s="8" t="s">
        <v>59</v>
      </c>
      <c r="Y80" s="8" t="s">
        <v>59</v>
      </c>
      <c r="Z80" s="9" t="s">
        <v>78</v>
      </c>
      <c r="AA80" s="8" t="s">
        <v>59</v>
      </c>
      <c r="AB80" s="9" t="s">
        <v>437</v>
      </c>
      <c r="AC80" s="9" t="s">
        <v>438</v>
      </c>
      <c r="AD80" s="8" t="s">
        <v>59</v>
      </c>
      <c r="AE80" s="8" t="s">
        <v>439</v>
      </c>
      <c r="AF80" s="8" t="s">
        <v>133</v>
      </c>
      <c r="AG80" s="8" t="s">
        <v>440</v>
      </c>
      <c r="AH80" s="8" t="s">
        <v>133</v>
      </c>
      <c r="AI80" s="8" t="s">
        <v>50</v>
      </c>
      <c r="AJ80" s="8" t="s">
        <v>58</v>
      </c>
      <c r="AK80" s="8" t="s">
        <v>58</v>
      </c>
      <c r="AL80" s="8" t="s">
        <v>50</v>
      </c>
      <c r="AM80" s="9" t="s">
        <v>50</v>
      </c>
      <c r="AN80" s="8" t="s">
        <v>50</v>
      </c>
      <c r="AO80" s="8" t="s">
        <v>50</v>
      </c>
      <c r="AP80" s="8" t="s">
        <v>50</v>
      </c>
      <c r="AQ80" s="8" t="s">
        <v>50</v>
      </c>
      <c r="AR80" s="8" t="s">
        <v>50</v>
      </c>
      <c r="AS80" s="10">
        <v>300</v>
      </c>
      <c r="AT80" s="13">
        <f t="shared" si="2"/>
        <v>1</v>
      </c>
    </row>
    <row r="81" ht="72" spans="1:46">
      <c r="A81" s="8">
        <v>78</v>
      </c>
      <c r="B81" s="8" t="s">
        <v>47</v>
      </c>
      <c r="C81" s="9" t="s">
        <v>48</v>
      </c>
      <c r="D81" s="8" t="s">
        <v>49</v>
      </c>
      <c r="E81" s="8" t="s">
        <v>434</v>
      </c>
      <c r="F81" s="9" t="s">
        <v>51</v>
      </c>
      <c r="G81" s="9" t="s">
        <v>52</v>
      </c>
      <c r="H81" s="9" t="s">
        <v>53</v>
      </c>
      <c r="I81" s="9" t="s">
        <v>441</v>
      </c>
      <c r="J81" s="8" t="s">
        <v>434</v>
      </c>
      <c r="K81" s="10">
        <v>69</v>
      </c>
      <c r="L81" s="10">
        <v>69</v>
      </c>
      <c r="M81" s="10">
        <v>69</v>
      </c>
      <c r="N81" s="10">
        <v>0</v>
      </c>
      <c r="O81" s="10">
        <v>69</v>
      </c>
      <c r="P81" s="10">
        <v>69</v>
      </c>
      <c r="Q81" s="10">
        <v>0</v>
      </c>
      <c r="R81" s="10">
        <v>0</v>
      </c>
      <c r="S81" s="10">
        <v>0</v>
      </c>
      <c r="T81" s="10">
        <v>0</v>
      </c>
      <c r="U81" s="8" t="s">
        <v>56</v>
      </c>
      <c r="V81" s="8" t="s">
        <v>57</v>
      </c>
      <c r="W81" s="8" t="s">
        <v>58</v>
      </c>
      <c r="X81" s="8" t="s">
        <v>59</v>
      </c>
      <c r="Y81" s="8" t="s">
        <v>59</v>
      </c>
      <c r="Z81" s="9" t="s">
        <v>78</v>
      </c>
      <c r="AA81" s="8" t="s">
        <v>59</v>
      </c>
      <c r="AB81" s="9" t="s">
        <v>234</v>
      </c>
      <c r="AC81" s="9" t="s">
        <v>438</v>
      </c>
      <c r="AD81" s="8" t="s">
        <v>50</v>
      </c>
      <c r="AE81" s="8" t="s">
        <v>367</v>
      </c>
      <c r="AF81" s="8" t="s">
        <v>133</v>
      </c>
      <c r="AG81" s="8" t="s">
        <v>442</v>
      </c>
      <c r="AH81" s="8" t="s">
        <v>133</v>
      </c>
      <c r="AI81" s="8" t="s">
        <v>50</v>
      </c>
      <c r="AJ81" s="8" t="s">
        <v>58</v>
      </c>
      <c r="AK81" s="8" t="s">
        <v>58</v>
      </c>
      <c r="AL81" s="8" t="s">
        <v>50</v>
      </c>
      <c r="AM81" s="9" t="s">
        <v>50</v>
      </c>
      <c r="AN81" s="8" t="s">
        <v>50</v>
      </c>
      <c r="AO81" s="8" t="s">
        <v>50</v>
      </c>
      <c r="AP81" s="8" t="s">
        <v>50</v>
      </c>
      <c r="AQ81" s="8" t="s">
        <v>50</v>
      </c>
      <c r="AR81" s="8" t="s">
        <v>50</v>
      </c>
      <c r="AS81" s="10">
        <v>69</v>
      </c>
      <c r="AT81" s="13">
        <f t="shared" si="2"/>
        <v>1</v>
      </c>
    </row>
    <row r="82" ht="57.6" spans="1:46">
      <c r="A82" s="8">
        <v>79</v>
      </c>
      <c r="B82" s="8" t="s">
        <v>47</v>
      </c>
      <c r="C82" s="9" t="s">
        <v>48</v>
      </c>
      <c r="D82" s="8" t="s">
        <v>49</v>
      </c>
      <c r="E82" s="8" t="s">
        <v>434</v>
      </c>
      <c r="F82" s="9" t="s">
        <v>51</v>
      </c>
      <c r="G82" s="9" t="s">
        <v>443</v>
      </c>
      <c r="H82" s="9" t="s">
        <v>444</v>
      </c>
      <c r="I82" s="9" t="s">
        <v>445</v>
      </c>
      <c r="J82" s="8" t="s">
        <v>446</v>
      </c>
      <c r="K82" s="10">
        <v>10</v>
      </c>
      <c r="L82" s="10">
        <v>10</v>
      </c>
      <c r="M82" s="10">
        <v>10</v>
      </c>
      <c r="N82" s="10">
        <v>0</v>
      </c>
      <c r="O82" s="10">
        <v>10</v>
      </c>
      <c r="P82" s="10">
        <v>10</v>
      </c>
      <c r="Q82" s="10">
        <v>0</v>
      </c>
      <c r="R82" s="10">
        <v>0</v>
      </c>
      <c r="S82" s="10">
        <v>0</v>
      </c>
      <c r="T82" s="10">
        <v>0</v>
      </c>
      <c r="U82" s="8" t="s">
        <v>56</v>
      </c>
      <c r="V82" s="8" t="s">
        <v>57</v>
      </c>
      <c r="W82" s="8" t="s">
        <v>58</v>
      </c>
      <c r="X82" s="8" t="s">
        <v>59</v>
      </c>
      <c r="Y82" s="8" t="s">
        <v>59</v>
      </c>
      <c r="Z82" s="9" t="s">
        <v>112</v>
      </c>
      <c r="AA82" s="8" t="s">
        <v>59</v>
      </c>
      <c r="AB82" s="9" t="s">
        <v>362</v>
      </c>
      <c r="AC82" s="9" t="s">
        <v>447</v>
      </c>
      <c r="AD82" s="8" t="s">
        <v>59</v>
      </c>
      <c r="AE82" s="8" t="s">
        <v>62</v>
      </c>
      <c r="AF82" s="8" t="s">
        <v>115</v>
      </c>
      <c r="AG82" s="8" t="s">
        <v>312</v>
      </c>
      <c r="AH82" s="8" t="s">
        <v>115</v>
      </c>
      <c r="AI82" s="8" t="s">
        <v>50</v>
      </c>
      <c r="AJ82" s="8" t="s">
        <v>58</v>
      </c>
      <c r="AK82" s="8" t="s">
        <v>59</v>
      </c>
      <c r="AL82" s="8" t="s">
        <v>50</v>
      </c>
      <c r="AM82" s="9" t="s">
        <v>50</v>
      </c>
      <c r="AN82" s="8" t="s">
        <v>50</v>
      </c>
      <c r="AO82" s="8" t="s">
        <v>50</v>
      </c>
      <c r="AP82" s="8" t="s">
        <v>50</v>
      </c>
      <c r="AQ82" s="8" t="s">
        <v>50</v>
      </c>
      <c r="AR82" s="8" t="s">
        <v>50</v>
      </c>
      <c r="AS82" s="10">
        <v>10</v>
      </c>
      <c r="AT82" s="13">
        <f t="shared" si="2"/>
        <v>1</v>
      </c>
    </row>
    <row r="83" ht="86.4" spans="1:46">
      <c r="A83" s="8">
        <v>80</v>
      </c>
      <c r="B83" s="8" t="s">
        <v>47</v>
      </c>
      <c r="C83" s="9" t="s">
        <v>48</v>
      </c>
      <c r="D83" s="8" t="s">
        <v>49</v>
      </c>
      <c r="E83" s="8" t="s">
        <v>434</v>
      </c>
      <c r="F83" s="9" t="s">
        <v>184</v>
      </c>
      <c r="G83" s="9" t="s">
        <v>185</v>
      </c>
      <c r="H83" s="9" t="s">
        <v>186</v>
      </c>
      <c r="I83" s="9" t="s">
        <v>448</v>
      </c>
      <c r="J83" s="8" t="s">
        <v>434</v>
      </c>
      <c r="K83" s="10">
        <v>200</v>
      </c>
      <c r="L83" s="10">
        <v>200</v>
      </c>
      <c r="M83" s="10">
        <v>200</v>
      </c>
      <c r="N83" s="10">
        <v>0</v>
      </c>
      <c r="O83" s="10">
        <v>200</v>
      </c>
      <c r="P83" s="10">
        <v>200</v>
      </c>
      <c r="Q83" s="10">
        <v>0</v>
      </c>
      <c r="R83" s="10">
        <v>0</v>
      </c>
      <c r="S83" s="10">
        <v>0</v>
      </c>
      <c r="T83" s="10">
        <v>0</v>
      </c>
      <c r="U83" s="8" t="s">
        <v>56</v>
      </c>
      <c r="V83" s="8" t="s">
        <v>57</v>
      </c>
      <c r="W83" s="8" t="s">
        <v>58</v>
      </c>
      <c r="X83" s="8" t="s">
        <v>59</v>
      </c>
      <c r="Y83" s="8" t="s">
        <v>59</v>
      </c>
      <c r="Z83" s="9" t="s">
        <v>90</v>
      </c>
      <c r="AA83" s="8" t="s">
        <v>50</v>
      </c>
      <c r="AB83" s="9" t="s">
        <v>437</v>
      </c>
      <c r="AC83" s="9" t="s">
        <v>438</v>
      </c>
      <c r="AD83" s="8" t="s">
        <v>50</v>
      </c>
      <c r="AE83" s="8" t="s">
        <v>439</v>
      </c>
      <c r="AF83" s="8" t="s">
        <v>133</v>
      </c>
      <c r="AG83" s="8" t="s">
        <v>402</v>
      </c>
      <c r="AH83" s="8" t="s">
        <v>133</v>
      </c>
      <c r="AI83" s="8" t="s">
        <v>50</v>
      </c>
      <c r="AJ83" s="8" t="s">
        <v>58</v>
      </c>
      <c r="AK83" s="8" t="s">
        <v>58</v>
      </c>
      <c r="AL83" s="8" t="s">
        <v>50</v>
      </c>
      <c r="AM83" s="9" t="s">
        <v>50</v>
      </c>
      <c r="AN83" s="8" t="s">
        <v>50</v>
      </c>
      <c r="AO83" s="8" t="s">
        <v>50</v>
      </c>
      <c r="AP83" s="8" t="s">
        <v>50</v>
      </c>
      <c r="AQ83" s="8" t="s">
        <v>50</v>
      </c>
      <c r="AR83" s="8" t="s">
        <v>50</v>
      </c>
      <c r="AS83" s="10">
        <v>200</v>
      </c>
      <c r="AT83" s="13">
        <f t="shared" si="2"/>
        <v>1</v>
      </c>
    </row>
    <row r="84" ht="86.4" spans="1:46">
      <c r="A84" s="8">
        <v>81</v>
      </c>
      <c r="B84" s="8" t="s">
        <v>47</v>
      </c>
      <c r="C84" s="9" t="s">
        <v>48</v>
      </c>
      <c r="D84" s="8" t="s">
        <v>49</v>
      </c>
      <c r="E84" s="8" t="s">
        <v>434</v>
      </c>
      <c r="F84" s="9" t="s">
        <v>184</v>
      </c>
      <c r="G84" s="9" t="s">
        <v>185</v>
      </c>
      <c r="H84" s="9" t="s">
        <v>192</v>
      </c>
      <c r="I84" s="9" t="s">
        <v>449</v>
      </c>
      <c r="J84" s="8" t="s">
        <v>434</v>
      </c>
      <c r="K84" s="10">
        <v>7.71</v>
      </c>
      <c r="L84" s="10">
        <v>7.71</v>
      </c>
      <c r="M84" s="10">
        <v>7.71</v>
      </c>
      <c r="N84" s="10">
        <v>7.71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8" t="s">
        <v>68</v>
      </c>
      <c r="V84" s="8" t="s">
        <v>57</v>
      </c>
      <c r="W84" s="8" t="s">
        <v>58</v>
      </c>
      <c r="X84" s="8" t="s">
        <v>59</v>
      </c>
      <c r="Y84" s="8" t="s">
        <v>59</v>
      </c>
      <c r="Z84" s="9" t="s">
        <v>90</v>
      </c>
      <c r="AA84" s="8" t="s">
        <v>50</v>
      </c>
      <c r="AB84" s="9" t="s">
        <v>450</v>
      </c>
      <c r="AC84" s="9" t="s">
        <v>438</v>
      </c>
      <c r="AD84" s="8" t="s">
        <v>59</v>
      </c>
      <c r="AE84" s="8" t="s">
        <v>367</v>
      </c>
      <c r="AF84" s="8" t="s">
        <v>133</v>
      </c>
      <c r="AG84" s="8" t="s">
        <v>440</v>
      </c>
      <c r="AH84" s="8" t="s">
        <v>133</v>
      </c>
      <c r="AI84" s="8" t="s">
        <v>451</v>
      </c>
      <c r="AJ84" s="8" t="s">
        <v>58</v>
      </c>
      <c r="AK84" s="8" t="s">
        <v>59</v>
      </c>
      <c r="AL84" s="8" t="s">
        <v>451</v>
      </c>
      <c r="AM84" s="9" t="s">
        <v>72</v>
      </c>
      <c r="AN84" s="8" t="s">
        <v>452</v>
      </c>
      <c r="AO84" s="8" t="s">
        <v>453</v>
      </c>
      <c r="AP84" s="8" t="s">
        <v>75</v>
      </c>
      <c r="AQ84" s="8" t="s">
        <v>453</v>
      </c>
      <c r="AR84" s="10">
        <v>7.71</v>
      </c>
      <c r="AS84" s="10">
        <v>7.71</v>
      </c>
      <c r="AT84" s="13">
        <f t="shared" si="2"/>
        <v>1</v>
      </c>
    </row>
    <row r="85" ht="57.6" spans="1:46">
      <c r="A85" s="8">
        <v>82</v>
      </c>
      <c r="B85" s="8" t="s">
        <v>47</v>
      </c>
      <c r="C85" s="9" t="s">
        <v>48</v>
      </c>
      <c r="D85" s="8" t="s">
        <v>49</v>
      </c>
      <c r="E85" s="8" t="s">
        <v>434</v>
      </c>
      <c r="F85" s="9" t="s">
        <v>184</v>
      </c>
      <c r="G85" s="9" t="s">
        <v>203</v>
      </c>
      <c r="H85" s="9" t="s">
        <v>310</v>
      </c>
      <c r="I85" s="9" t="s">
        <v>454</v>
      </c>
      <c r="J85" s="8" t="s">
        <v>434</v>
      </c>
      <c r="K85" s="10">
        <v>10</v>
      </c>
      <c r="L85" s="10">
        <v>10</v>
      </c>
      <c r="M85" s="10">
        <v>10</v>
      </c>
      <c r="N85" s="10">
        <v>0</v>
      </c>
      <c r="O85" s="10">
        <v>10</v>
      </c>
      <c r="P85" s="10">
        <v>10</v>
      </c>
      <c r="Q85" s="10">
        <v>0</v>
      </c>
      <c r="R85" s="10">
        <v>0</v>
      </c>
      <c r="S85" s="10">
        <v>0</v>
      </c>
      <c r="T85" s="10">
        <v>0</v>
      </c>
      <c r="U85" s="8" t="s">
        <v>68</v>
      </c>
      <c r="V85" s="8" t="s">
        <v>57</v>
      </c>
      <c r="W85" s="8" t="s">
        <v>58</v>
      </c>
      <c r="X85" s="8" t="s">
        <v>59</v>
      </c>
      <c r="Y85" s="8" t="s">
        <v>59</v>
      </c>
      <c r="Z85" s="9" t="s">
        <v>90</v>
      </c>
      <c r="AA85" s="8" t="s">
        <v>50</v>
      </c>
      <c r="AB85" s="9" t="s">
        <v>234</v>
      </c>
      <c r="AC85" s="9" t="s">
        <v>438</v>
      </c>
      <c r="AD85" s="8" t="s">
        <v>50</v>
      </c>
      <c r="AE85" s="8" t="s">
        <v>62</v>
      </c>
      <c r="AF85" s="8" t="s">
        <v>121</v>
      </c>
      <c r="AG85" s="8" t="s">
        <v>453</v>
      </c>
      <c r="AH85" s="8" t="s">
        <v>133</v>
      </c>
      <c r="AI85" s="8" t="s">
        <v>50</v>
      </c>
      <c r="AJ85" s="8" t="s">
        <v>58</v>
      </c>
      <c r="AK85" s="8" t="s">
        <v>58</v>
      </c>
      <c r="AL85" s="8" t="s">
        <v>271</v>
      </c>
      <c r="AM85" s="9" t="s">
        <v>72</v>
      </c>
      <c r="AN85" s="8" t="s">
        <v>373</v>
      </c>
      <c r="AO85" s="8" t="s">
        <v>176</v>
      </c>
      <c r="AP85" s="8" t="s">
        <v>75</v>
      </c>
      <c r="AQ85" s="8" t="s">
        <v>176</v>
      </c>
      <c r="AR85" s="10">
        <v>10</v>
      </c>
      <c r="AS85" s="10">
        <v>10</v>
      </c>
      <c r="AT85" s="13">
        <f t="shared" si="2"/>
        <v>1</v>
      </c>
    </row>
    <row r="86" ht="57.6" spans="1:46">
      <c r="A86" s="8">
        <v>83</v>
      </c>
      <c r="B86" s="8" t="s">
        <v>47</v>
      </c>
      <c r="C86" s="9" t="s">
        <v>48</v>
      </c>
      <c r="D86" s="8" t="s">
        <v>49</v>
      </c>
      <c r="E86" s="8" t="s">
        <v>434</v>
      </c>
      <c r="F86" s="9" t="s">
        <v>184</v>
      </c>
      <c r="G86" s="9" t="s">
        <v>203</v>
      </c>
      <c r="H86" s="9" t="s">
        <v>313</v>
      </c>
      <c r="I86" s="9" t="s">
        <v>455</v>
      </c>
      <c r="J86" s="8" t="s">
        <v>434</v>
      </c>
      <c r="K86" s="10">
        <v>10</v>
      </c>
      <c r="L86" s="10">
        <v>10</v>
      </c>
      <c r="M86" s="10">
        <v>10</v>
      </c>
      <c r="N86" s="10">
        <v>0</v>
      </c>
      <c r="O86" s="10">
        <v>10</v>
      </c>
      <c r="P86" s="10">
        <v>10</v>
      </c>
      <c r="Q86" s="10">
        <v>0</v>
      </c>
      <c r="R86" s="10">
        <v>0</v>
      </c>
      <c r="S86" s="10">
        <v>0</v>
      </c>
      <c r="T86" s="10">
        <v>0</v>
      </c>
      <c r="U86" s="8" t="s">
        <v>56</v>
      </c>
      <c r="V86" s="8" t="s">
        <v>57</v>
      </c>
      <c r="W86" s="8" t="s">
        <v>58</v>
      </c>
      <c r="X86" s="8" t="s">
        <v>59</v>
      </c>
      <c r="Y86" s="8" t="s">
        <v>59</v>
      </c>
      <c r="Z86" s="9" t="s">
        <v>90</v>
      </c>
      <c r="AA86" s="8" t="s">
        <v>50</v>
      </c>
      <c r="AB86" s="9" t="s">
        <v>113</v>
      </c>
      <c r="AC86" s="9" t="s">
        <v>438</v>
      </c>
      <c r="AD86" s="8" t="s">
        <v>59</v>
      </c>
      <c r="AE86" s="8" t="s">
        <v>321</v>
      </c>
      <c r="AF86" s="8" t="s">
        <v>456</v>
      </c>
      <c r="AG86" s="8" t="s">
        <v>457</v>
      </c>
      <c r="AH86" s="8" t="s">
        <v>458</v>
      </c>
      <c r="AI86" s="8" t="s">
        <v>50</v>
      </c>
      <c r="AJ86" s="8" t="s">
        <v>58</v>
      </c>
      <c r="AK86" s="8" t="s">
        <v>59</v>
      </c>
      <c r="AL86" s="8" t="s">
        <v>50</v>
      </c>
      <c r="AM86" s="9" t="s">
        <v>50</v>
      </c>
      <c r="AN86" s="8" t="s">
        <v>50</v>
      </c>
      <c r="AO86" s="8" t="s">
        <v>50</v>
      </c>
      <c r="AP86" s="8" t="s">
        <v>50</v>
      </c>
      <c r="AQ86" s="8" t="s">
        <v>50</v>
      </c>
      <c r="AR86" s="8" t="s">
        <v>50</v>
      </c>
      <c r="AS86" s="10">
        <v>10</v>
      </c>
      <c r="AT86" s="13">
        <f t="shared" si="2"/>
        <v>1</v>
      </c>
    </row>
    <row r="87" ht="72" spans="1:46">
      <c r="A87" s="8">
        <v>84</v>
      </c>
      <c r="B87" s="8" t="s">
        <v>47</v>
      </c>
      <c r="C87" s="9" t="s">
        <v>48</v>
      </c>
      <c r="D87" s="8" t="s">
        <v>49</v>
      </c>
      <c r="E87" s="8" t="s">
        <v>188</v>
      </c>
      <c r="F87" s="9" t="s">
        <v>51</v>
      </c>
      <c r="G87" s="9" t="s">
        <v>52</v>
      </c>
      <c r="H87" s="9" t="s">
        <v>53</v>
      </c>
      <c r="I87" s="9" t="s">
        <v>459</v>
      </c>
      <c r="J87" s="8" t="s">
        <v>188</v>
      </c>
      <c r="K87" s="10">
        <v>39</v>
      </c>
      <c r="L87" s="10">
        <v>39</v>
      </c>
      <c r="M87" s="10">
        <v>39</v>
      </c>
      <c r="N87" s="10">
        <v>0</v>
      </c>
      <c r="O87" s="10">
        <v>39</v>
      </c>
      <c r="P87" s="10">
        <v>26</v>
      </c>
      <c r="Q87" s="10">
        <v>13</v>
      </c>
      <c r="R87" s="10">
        <v>0</v>
      </c>
      <c r="S87" s="10">
        <v>0</v>
      </c>
      <c r="T87" s="10">
        <v>0</v>
      </c>
      <c r="U87" s="8" t="s">
        <v>56</v>
      </c>
      <c r="V87" s="8" t="s">
        <v>57</v>
      </c>
      <c r="W87" s="8" t="s">
        <v>58</v>
      </c>
      <c r="X87" s="8" t="s">
        <v>59</v>
      </c>
      <c r="Y87" s="8" t="s">
        <v>59</v>
      </c>
      <c r="Z87" s="9" t="s">
        <v>328</v>
      </c>
      <c r="AA87" s="8" t="s">
        <v>59</v>
      </c>
      <c r="AB87" s="9" t="s">
        <v>460</v>
      </c>
      <c r="AC87" s="9" t="s">
        <v>461</v>
      </c>
      <c r="AD87" s="8" t="s">
        <v>59</v>
      </c>
      <c r="AE87" s="8" t="s">
        <v>62</v>
      </c>
      <c r="AF87" s="8" t="s">
        <v>190</v>
      </c>
      <c r="AG87" s="8" t="s">
        <v>462</v>
      </c>
      <c r="AH87" s="8" t="s">
        <v>291</v>
      </c>
      <c r="AI87" s="8" t="s">
        <v>50</v>
      </c>
      <c r="AJ87" s="8" t="s">
        <v>58</v>
      </c>
      <c r="AK87" s="8" t="s">
        <v>58</v>
      </c>
      <c r="AL87" s="8" t="s">
        <v>50</v>
      </c>
      <c r="AM87" s="9" t="s">
        <v>50</v>
      </c>
      <c r="AN87" s="8" t="s">
        <v>50</v>
      </c>
      <c r="AO87" s="8" t="s">
        <v>50</v>
      </c>
      <c r="AP87" s="8" t="s">
        <v>50</v>
      </c>
      <c r="AQ87" s="8" t="s">
        <v>50</v>
      </c>
      <c r="AR87" s="8" t="s">
        <v>50</v>
      </c>
      <c r="AS87" s="10">
        <v>39</v>
      </c>
      <c r="AT87" s="13">
        <f t="shared" si="2"/>
        <v>1</v>
      </c>
    </row>
    <row r="88" ht="57.6" spans="1:46">
      <c r="A88" s="8">
        <v>85</v>
      </c>
      <c r="B88" s="8" t="s">
        <v>47</v>
      </c>
      <c r="C88" s="9" t="s">
        <v>48</v>
      </c>
      <c r="D88" s="8" t="s">
        <v>49</v>
      </c>
      <c r="E88" s="8" t="s">
        <v>188</v>
      </c>
      <c r="F88" s="9" t="s">
        <v>51</v>
      </c>
      <c r="G88" s="9" t="s">
        <v>52</v>
      </c>
      <c r="H88" s="9" t="s">
        <v>53</v>
      </c>
      <c r="I88" s="9" t="s">
        <v>463</v>
      </c>
      <c r="J88" s="8" t="s">
        <v>464</v>
      </c>
      <c r="K88" s="10">
        <v>152</v>
      </c>
      <c r="L88" s="10">
        <v>152</v>
      </c>
      <c r="M88" s="10">
        <v>152</v>
      </c>
      <c r="N88" s="10">
        <v>0</v>
      </c>
      <c r="O88" s="10">
        <v>152</v>
      </c>
      <c r="P88" s="10">
        <v>0</v>
      </c>
      <c r="Q88" s="10">
        <v>152</v>
      </c>
      <c r="R88" s="10">
        <v>0</v>
      </c>
      <c r="S88" s="10">
        <v>0</v>
      </c>
      <c r="T88" s="10">
        <v>0</v>
      </c>
      <c r="U88" s="8" t="s">
        <v>56</v>
      </c>
      <c r="V88" s="8" t="s">
        <v>57</v>
      </c>
      <c r="W88" s="8" t="s">
        <v>58</v>
      </c>
      <c r="X88" s="8" t="s">
        <v>59</v>
      </c>
      <c r="Y88" s="8" t="s">
        <v>59</v>
      </c>
      <c r="Z88" s="9" t="s">
        <v>69</v>
      </c>
      <c r="AA88" s="8" t="s">
        <v>59</v>
      </c>
      <c r="AB88" s="9" t="s">
        <v>234</v>
      </c>
      <c r="AC88" s="9" t="s">
        <v>461</v>
      </c>
      <c r="AD88" s="8" t="s">
        <v>59</v>
      </c>
      <c r="AE88" s="8" t="s">
        <v>62</v>
      </c>
      <c r="AF88" s="8" t="s">
        <v>458</v>
      </c>
      <c r="AG88" s="8" t="s">
        <v>122</v>
      </c>
      <c r="AH88" s="8" t="s">
        <v>458</v>
      </c>
      <c r="AI88" s="8" t="s">
        <v>50</v>
      </c>
      <c r="AJ88" s="8" t="s">
        <v>58</v>
      </c>
      <c r="AK88" s="8" t="s">
        <v>58</v>
      </c>
      <c r="AL88" s="8" t="s">
        <v>50</v>
      </c>
      <c r="AM88" s="9" t="s">
        <v>50</v>
      </c>
      <c r="AN88" s="8" t="s">
        <v>50</v>
      </c>
      <c r="AO88" s="8" t="s">
        <v>50</v>
      </c>
      <c r="AP88" s="8" t="s">
        <v>50</v>
      </c>
      <c r="AQ88" s="8" t="s">
        <v>50</v>
      </c>
      <c r="AR88" s="8" t="s">
        <v>50</v>
      </c>
      <c r="AS88" s="10">
        <v>152</v>
      </c>
      <c r="AT88" s="13">
        <f t="shared" si="2"/>
        <v>1</v>
      </c>
    </row>
    <row r="89" ht="57.6" spans="1:46">
      <c r="A89" s="8">
        <v>86</v>
      </c>
      <c r="B89" s="8" t="s">
        <v>47</v>
      </c>
      <c r="C89" s="9" t="s">
        <v>48</v>
      </c>
      <c r="D89" s="8" t="s">
        <v>49</v>
      </c>
      <c r="E89" s="8" t="s">
        <v>188</v>
      </c>
      <c r="F89" s="9" t="s">
        <v>51</v>
      </c>
      <c r="G89" s="9" t="s">
        <v>52</v>
      </c>
      <c r="H89" s="9" t="s">
        <v>108</v>
      </c>
      <c r="I89" s="9" t="s">
        <v>465</v>
      </c>
      <c r="J89" s="8" t="s">
        <v>188</v>
      </c>
      <c r="K89" s="10">
        <v>120</v>
      </c>
      <c r="L89" s="10">
        <v>120</v>
      </c>
      <c r="M89" s="10">
        <v>120</v>
      </c>
      <c r="N89" s="10">
        <v>0</v>
      </c>
      <c r="O89" s="10">
        <v>120</v>
      </c>
      <c r="P89" s="10">
        <v>120</v>
      </c>
      <c r="Q89" s="10">
        <v>0</v>
      </c>
      <c r="R89" s="10">
        <v>0</v>
      </c>
      <c r="S89" s="10">
        <v>0</v>
      </c>
      <c r="T89" s="10">
        <v>0</v>
      </c>
      <c r="U89" s="8" t="s">
        <v>68</v>
      </c>
      <c r="V89" s="8" t="s">
        <v>57</v>
      </c>
      <c r="W89" s="8" t="s">
        <v>58</v>
      </c>
      <c r="X89" s="8" t="s">
        <v>59</v>
      </c>
      <c r="Y89" s="8" t="s">
        <v>59</v>
      </c>
      <c r="Z89" s="9" t="s">
        <v>78</v>
      </c>
      <c r="AA89" s="8" t="s">
        <v>59</v>
      </c>
      <c r="AB89" s="9" t="s">
        <v>234</v>
      </c>
      <c r="AC89" s="9" t="s">
        <v>461</v>
      </c>
      <c r="AD89" s="8" t="s">
        <v>59</v>
      </c>
      <c r="AE89" s="8" t="s">
        <v>121</v>
      </c>
      <c r="AF89" s="8" t="s">
        <v>291</v>
      </c>
      <c r="AG89" s="8" t="s">
        <v>466</v>
      </c>
      <c r="AH89" s="8" t="s">
        <v>291</v>
      </c>
      <c r="AI89" s="8" t="s">
        <v>466</v>
      </c>
      <c r="AJ89" s="8" t="s">
        <v>58</v>
      </c>
      <c r="AK89" s="8" t="s">
        <v>58</v>
      </c>
      <c r="AL89" s="8" t="s">
        <v>467</v>
      </c>
      <c r="AM89" s="9" t="s">
        <v>199</v>
      </c>
      <c r="AN89" s="8" t="s">
        <v>468</v>
      </c>
      <c r="AO89" s="8" t="s">
        <v>469</v>
      </c>
      <c r="AP89" s="8" t="s">
        <v>75</v>
      </c>
      <c r="AQ89" s="8" t="s">
        <v>469</v>
      </c>
      <c r="AR89" s="10">
        <v>120</v>
      </c>
      <c r="AS89" s="12">
        <v>120</v>
      </c>
      <c r="AT89" s="13">
        <f t="shared" si="2"/>
        <v>1</v>
      </c>
    </row>
    <row r="90" ht="57.6" spans="1:46">
      <c r="A90" s="8">
        <v>87</v>
      </c>
      <c r="B90" s="8" t="s">
        <v>47</v>
      </c>
      <c r="C90" s="9" t="s">
        <v>48</v>
      </c>
      <c r="D90" s="8" t="s">
        <v>49</v>
      </c>
      <c r="E90" s="8" t="s">
        <v>188</v>
      </c>
      <c r="F90" s="9" t="s">
        <v>51</v>
      </c>
      <c r="G90" s="9" t="s">
        <v>52</v>
      </c>
      <c r="H90" s="9" t="s">
        <v>108</v>
      </c>
      <c r="I90" s="9" t="s">
        <v>470</v>
      </c>
      <c r="J90" s="8" t="s">
        <v>471</v>
      </c>
      <c r="K90" s="10">
        <v>30</v>
      </c>
      <c r="L90" s="10">
        <v>30</v>
      </c>
      <c r="M90" s="10">
        <v>30</v>
      </c>
      <c r="N90" s="10">
        <v>0</v>
      </c>
      <c r="O90" s="10">
        <v>30</v>
      </c>
      <c r="P90" s="10">
        <v>0</v>
      </c>
      <c r="Q90" s="10">
        <v>30</v>
      </c>
      <c r="R90" s="10">
        <v>0</v>
      </c>
      <c r="S90" s="10">
        <v>0</v>
      </c>
      <c r="T90" s="10">
        <v>0</v>
      </c>
      <c r="U90" s="8" t="s">
        <v>68</v>
      </c>
      <c r="V90" s="8" t="s">
        <v>57</v>
      </c>
      <c r="W90" s="8" t="s">
        <v>58</v>
      </c>
      <c r="X90" s="8" t="s">
        <v>59</v>
      </c>
      <c r="Y90" s="8" t="s">
        <v>59</v>
      </c>
      <c r="Z90" s="9" t="s">
        <v>78</v>
      </c>
      <c r="AA90" s="8" t="s">
        <v>59</v>
      </c>
      <c r="AB90" s="9" t="s">
        <v>113</v>
      </c>
      <c r="AC90" s="9" t="s">
        <v>461</v>
      </c>
      <c r="AD90" s="8" t="s">
        <v>59</v>
      </c>
      <c r="AE90" s="8" t="s">
        <v>387</v>
      </c>
      <c r="AF90" s="8" t="s">
        <v>306</v>
      </c>
      <c r="AG90" s="8" t="s">
        <v>66</v>
      </c>
      <c r="AH90" s="8" t="s">
        <v>306</v>
      </c>
      <c r="AI90" s="8" t="s">
        <v>66</v>
      </c>
      <c r="AJ90" s="8" t="s">
        <v>58</v>
      </c>
      <c r="AK90" s="8" t="s">
        <v>58</v>
      </c>
      <c r="AL90" s="8" t="s">
        <v>472</v>
      </c>
      <c r="AM90" s="9" t="s">
        <v>199</v>
      </c>
      <c r="AN90" s="8" t="s">
        <v>73</v>
      </c>
      <c r="AO90" s="8" t="s">
        <v>393</v>
      </c>
      <c r="AP90" s="8" t="s">
        <v>75</v>
      </c>
      <c r="AQ90" s="8" t="s">
        <v>393</v>
      </c>
      <c r="AR90" s="10">
        <v>30</v>
      </c>
      <c r="AS90" s="12">
        <v>30</v>
      </c>
      <c r="AT90" s="13">
        <f t="shared" si="2"/>
        <v>1</v>
      </c>
    </row>
    <row r="91" ht="86.4" spans="1:46">
      <c r="A91" s="8">
        <v>88</v>
      </c>
      <c r="B91" s="8" t="s">
        <v>47</v>
      </c>
      <c r="C91" s="9" t="s">
        <v>48</v>
      </c>
      <c r="D91" s="8" t="s">
        <v>49</v>
      </c>
      <c r="E91" s="8" t="s">
        <v>188</v>
      </c>
      <c r="F91" s="9" t="s">
        <v>184</v>
      </c>
      <c r="G91" s="9" t="s">
        <v>185</v>
      </c>
      <c r="H91" s="9" t="s">
        <v>192</v>
      </c>
      <c r="I91" s="9" t="s">
        <v>473</v>
      </c>
      <c r="J91" s="8" t="s">
        <v>188</v>
      </c>
      <c r="K91" s="10">
        <v>5</v>
      </c>
      <c r="L91" s="10">
        <v>5</v>
      </c>
      <c r="M91" s="10">
        <v>5</v>
      </c>
      <c r="N91" s="10">
        <v>5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8" t="s">
        <v>56</v>
      </c>
      <c r="V91" s="8" t="s">
        <v>57</v>
      </c>
      <c r="W91" s="8" t="s">
        <v>58</v>
      </c>
      <c r="X91" s="8" t="s">
        <v>59</v>
      </c>
      <c r="Y91" s="8" t="s">
        <v>59</v>
      </c>
      <c r="Z91" s="9" t="s">
        <v>90</v>
      </c>
      <c r="AA91" s="8" t="s">
        <v>50</v>
      </c>
      <c r="AB91" s="9" t="s">
        <v>234</v>
      </c>
      <c r="AC91" s="9" t="s">
        <v>461</v>
      </c>
      <c r="AD91" s="8" t="s">
        <v>59</v>
      </c>
      <c r="AE91" s="8" t="s">
        <v>62</v>
      </c>
      <c r="AF91" s="8" t="s">
        <v>261</v>
      </c>
      <c r="AG91" s="8" t="s">
        <v>63</v>
      </c>
      <c r="AH91" s="8" t="s">
        <v>190</v>
      </c>
      <c r="AI91" s="8" t="s">
        <v>50</v>
      </c>
      <c r="AJ91" s="8" t="s">
        <v>58</v>
      </c>
      <c r="AK91" s="8" t="s">
        <v>58</v>
      </c>
      <c r="AL91" s="8" t="s">
        <v>50</v>
      </c>
      <c r="AM91" s="9" t="s">
        <v>50</v>
      </c>
      <c r="AN91" s="8" t="s">
        <v>50</v>
      </c>
      <c r="AO91" s="8" t="s">
        <v>50</v>
      </c>
      <c r="AP91" s="8" t="s">
        <v>50</v>
      </c>
      <c r="AQ91" s="8" t="s">
        <v>50</v>
      </c>
      <c r="AR91" s="8" t="s">
        <v>50</v>
      </c>
      <c r="AS91" s="12">
        <v>0</v>
      </c>
      <c r="AT91" s="13">
        <f t="shared" si="2"/>
        <v>0</v>
      </c>
    </row>
    <row r="92" ht="57.6" spans="1:46">
      <c r="A92" s="8">
        <v>89</v>
      </c>
      <c r="B92" s="8" t="s">
        <v>47</v>
      </c>
      <c r="C92" s="9" t="s">
        <v>48</v>
      </c>
      <c r="D92" s="8" t="s">
        <v>49</v>
      </c>
      <c r="E92" s="8" t="s">
        <v>188</v>
      </c>
      <c r="F92" s="9" t="s">
        <v>184</v>
      </c>
      <c r="G92" s="9" t="s">
        <v>203</v>
      </c>
      <c r="H92" s="9" t="s">
        <v>204</v>
      </c>
      <c r="I92" s="9" t="s">
        <v>474</v>
      </c>
      <c r="J92" s="8" t="s">
        <v>188</v>
      </c>
      <c r="K92" s="10">
        <v>7.5</v>
      </c>
      <c r="L92" s="10">
        <v>7.5</v>
      </c>
      <c r="M92" s="10">
        <v>7.5</v>
      </c>
      <c r="N92" s="10">
        <v>0</v>
      </c>
      <c r="O92" s="10">
        <v>7.5</v>
      </c>
      <c r="P92" s="10">
        <v>7.5</v>
      </c>
      <c r="Q92" s="10">
        <v>0</v>
      </c>
      <c r="R92" s="10">
        <v>0</v>
      </c>
      <c r="S92" s="10">
        <v>0</v>
      </c>
      <c r="T92" s="10">
        <v>0</v>
      </c>
      <c r="U92" s="8" t="s">
        <v>68</v>
      </c>
      <c r="V92" s="8" t="s">
        <v>57</v>
      </c>
      <c r="W92" s="8" t="s">
        <v>58</v>
      </c>
      <c r="X92" s="8" t="s">
        <v>59</v>
      </c>
      <c r="Y92" s="8" t="s">
        <v>59</v>
      </c>
      <c r="Z92" s="9" t="s">
        <v>90</v>
      </c>
      <c r="AA92" s="8" t="s">
        <v>50</v>
      </c>
      <c r="AB92" s="9" t="s">
        <v>461</v>
      </c>
      <c r="AC92" s="9" t="s">
        <v>461</v>
      </c>
      <c r="AD92" s="8" t="s">
        <v>59</v>
      </c>
      <c r="AE92" s="8" t="s">
        <v>121</v>
      </c>
      <c r="AF92" s="8" t="s">
        <v>475</v>
      </c>
      <c r="AG92" s="8" t="s">
        <v>79</v>
      </c>
      <c r="AH92" s="8" t="s">
        <v>291</v>
      </c>
      <c r="AI92" s="8" t="s">
        <v>79</v>
      </c>
      <c r="AJ92" s="8" t="s">
        <v>58</v>
      </c>
      <c r="AK92" s="8" t="s">
        <v>58</v>
      </c>
      <c r="AL92" s="8" t="s">
        <v>451</v>
      </c>
      <c r="AM92" s="9" t="s">
        <v>199</v>
      </c>
      <c r="AN92" s="8" t="s">
        <v>476</v>
      </c>
      <c r="AO92" s="8" t="s">
        <v>477</v>
      </c>
      <c r="AP92" s="8" t="s">
        <v>75</v>
      </c>
      <c r="AQ92" s="8" t="s">
        <v>478</v>
      </c>
      <c r="AR92" s="10">
        <v>7.5</v>
      </c>
      <c r="AS92" s="12">
        <v>7.5</v>
      </c>
      <c r="AT92" s="13">
        <f t="shared" si="2"/>
        <v>1</v>
      </c>
    </row>
    <row r="93" ht="57.6" spans="1:46">
      <c r="A93" s="8">
        <v>90</v>
      </c>
      <c r="B93" s="8" t="s">
        <v>47</v>
      </c>
      <c r="C93" s="9" t="s">
        <v>48</v>
      </c>
      <c r="D93" s="8" t="s">
        <v>49</v>
      </c>
      <c r="E93" s="8" t="s">
        <v>188</v>
      </c>
      <c r="F93" s="9" t="s">
        <v>184</v>
      </c>
      <c r="G93" s="9" t="s">
        <v>203</v>
      </c>
      <c r="H93" s="9" t="s">
        <v>313</v>
      </c>
      <c r="I93" s="9" t="s">
        <v>479</v>
      </c>
      <c r="J93" s="8" t="s">
        <v>188</v>
      </c>
      <c r="K93" s="10">
        <v>15</v>
      </c>
      <c r="L93" s="10">
        <v>15</v>
      </c>
      <c r="M93" s="10">
        <v>15</v>
      </c>
      <c r="N93" s="10">
        <v>0</v>
      </c>
      <c r="O93" s="10">
        <v>15</v>
      </c>
      <c r="P93" s="10">
        <v>15</v>
      </c>
      <c r="Q93" s="10">
        <v>0</v>
      </c>
      <c r="R93" s="10">
        <v>0</v>
      </c>
      <c r="S93" s="10">
        <v>0</v>
      </c>
      <c r="T93" s="10">
        <v>0</v>
      </c>
      <c r="U93" s="8" t="s">
        <v>68</v>
      </c>
      <c r="V93" s="8" t="s">
        <v>57</v>
      </c>
      <c r="W93" s="8" t="s">
        <v>58</v>
      </c>
      <c r="X93" s="8" t="s">
        <v>59</v>
      </c>
      <c r="Y93" s="8" t="s">
        <v>59</v>
      </c>
      <c r="Z93" s="9" t="s">
        <v>90</v>
      </c>
      <c r="AA93" s="8" t="s">
        <v>50</v>
      </c>
      <c r="AB93" s="9" t="s">
        <v>113</v>
      </c>
      <c r="AC93" s="9" t="s">
        <v>480</v>
      </c>
      <c r="AD93" s="8" t="s">
        <v>59</v>
      </c>
      <c r="AE93" s="8" t="s">
        <v>62</v>
      </c>
      <c r="AF93" s="8" t="s">
        <v>212</v>
      </c>
      <c r="AG93" s="8" t="s">
        <v>82</v>
      </c>
      <c r="AH93" s="8" t="s">
        <v>212</v>
      </c>
      <c r="AI93" s="8" t="s">
        <v>66</v>
      </c>
      <c r="AJ93" s="8" t="s">
        <v>58</v>
      </c>
      <c r="AK93" s="8" t="s">
        <v>59</v>
      </c>
      <c r="AL93" s="8" t="s">
        <v>472</v>
      </c>
      <c r="AM93" s="9" t="s">
        <v>199</v>
      </c>
      <c r="AN93" s="8" t="s">
        <v>430</v>
      </c>
      <c r="AO93" s="8" t="s">
        <v>481</v>
      </c>
      <c r="AP93" s="8" t="s">
        <v>75</v>
      </c>
      <c r="AQ93" s="8" t="s">
        <v>358</v>
      </c>
      <c r="AR93" s="10">
        <v>15</v>
      </c>
      <c r="AS93" s="12">
        <v>15</v>
      </c>
      <c r="AT93" s="13">
        <f t="shared" si="2"/>
        <v>1</v>
      </c>
    </row>
    <row r="94" ht="72" spans="1:46">
      <c r="A94" s="8">
        <v>91</v>
      </c>
      <c r="B94" s="8" t="s">
        <v>47</v>
      </c>
      <c r="C94" s="9" t="s">
        <v>48</v>
      </c>
      <c r="D94" s="8" t="s">
        <v>49</v>
      </c>
      <c r="E94" s="8" t="s">
        <v>482</v>
      </c>
      <c r="F94" s="9" t="s">
        <v>51</v>
      </c>
      <c r="G94" s="9" t="s">
        <v>52</v>
      </c>
      <c r="H94" s="9" t="s">
        <v>53</v>
      </c>
      <c r="I94" s="9" t="s">
        <v>483</v>
      </c>
      <c r="J94" s="8" t="s">
        <v>482</v>
      </c>
      <c r="K94" s="10">
        <v>27</v>
      </c>
      <c r="L94" s="10">
        <v>27</v>
      </c>
      <c r="M94" s="10">
        <v>27</v>
      </c>
      <c r="N94" s="10">
        <v>0</v>
      </c>
      <c r="O94" s="10">
        <v>27</v>
      </c>
      <c r="P94" s="10">
        <v>18</v>
      </c>
      <c r="Q94" s="10">
        <v>9</v>
      </c>
      <c r="R94" s="10">
        <v>0</v>
      </c>
      <c r="S94" s="10">
        <v>0</v>
      </c>
      <c r="T94" s="10">
        <v>0</v>
      </c>
      <c r="U94" s="8" t="s">
        <v>68</v>
      </c>
      <c r="V94" s="8" t="s">
        <v>57</v>
      </c>
      <c r="W94" s="8" t="s">
        <v>58</v>
      </c>
      <c r="X94" s="8" t="s">
        <v>59</v>
      </c>
      <c r="Y94" s="8" t="s">
        <v>59</v>
      </c>
      <c r="Z94" s="9" t="s">
        <v>78</v>
      </c>
      <c r="AA94" s="8" t="s">
        <v>59</v>
      </c>
      <c r="AB94" s="9" t="s">
        <v>113</v>
      </c>
      <c r="AC94" s="9" t="s">
        <v>484</v>
      </c>
      <c r="AD94" s="8" t="s">
        <v>59</v>
      </c>
      <c r="AE94" s="8" t="s">
        <v>62</v>
      </c>
      <c r="AF94" s="8" t="s">
        <v>418</v>
      </c>
      <c r="AG94" s="8" t="s">
        <v>70</v>
      </c>
      <c r="AH94" s="8" t="s">
        <v>65</v>
      </c>
      <c r="AI94" s="8" t="s">
        <v>50</v>
      </c>
      <c r="AJ94" s="8" t="s">
        <v>58</v>
      </c>
      <c r="AK94" s="8" t="s">
        <v>59</v>
      </c>
      <c r="AL94" s="8" t="s">
        <v>485</v>
      </c>
      <c r="AM94" s="9" t="s">
        <v>72</v>
      </c>
      <c r="AN94" s="8" t="s">
        <v>486</v>
      </c>
      <c r="AO94" s="8" t="s">
        <v>487</v>
      </c>
      <c r="AP94" s="8" t="s">
        <v>75</v>
      </c>
      <c r="AQ94" s="8" t="s">
        <v>295</v>
      </c>
      <c r="AR94" s="10">
        <v>27</v>
      </c>
      <c r="AS94" s="12">
        <v>25.2</v>
      </c>
      <c r="AT94" s="13">
        <f t="shared" si="2"/>
        <v>0.933333333333333</v>
      </c>
    </row>
    <row r="95" ht="57.6" spans="1:46">
      <c r="A95" s="8">
        <v>92</v>
      </c>
      <c r="B95" s="8" t="s">
        <v>47</v>
      </c>
      <c r="C95" s="9" t="s">
        <v>48</v>
      </c>
      <c r="D95" s="8" t="s">
        <v>49</v>
      </c>
      <c r="E95" s="8" t="s">
        <v>482</v>
      </c>
      <c r="F95" s="9" t="s">
        <v>51</v>
      </c>
      <c r="G95" s="9" t="s">
        <v>52</v>
      </c>
      <c r="H95" s="9" t="s">
        <v>108</v>
      </c>
      <c r="I95" s="9" t="s">
        <v>488</v>
      </c>
      <c r="J95" s="8" t="s">
        <v>489</v>
      </c>
      <c r="K95" s="10">
        <v>35</v>
      </c>
      <c r="L95" s="10">
        <v>35</v>
      </c>
      <c r="M95" s="10">
        <v>35</v>
      </c>
      <c r="N95" s="10">
        <v>0</v>
      </c>
      <c r="O95" s="10">
        <v>35</v>
      </c>
      <c r="P95" s="10">
        <v>0</v>
      </c>
      <c r="Q95" s="10">
        <v>35</v>
      </c>
      <c r="R95" s="10">
        <v>0</v>
      </c>
      <c r="S95" s="10">
        <v>0</v>
      </c>
      <c r="T95" s="10">
        <v>0</v>
      </c>
      <c r="U95" s="8" t="s">
        <v>56</v>
      </c>
      <c r="V95" s="8" t="s">
        <v>57</v>
      </c>
      <c r="W95" s="8" t="s">
        <v>58</v>
      </c>
      <c r="X95" s="8" t="s">
        <v>59</v>
      </c>
      <c r="Y95" s="8" t="s">
        <v>59</v>
      </c>
      <c r="Z95" s="9" t="s">
        <v>490</v>
      </c>
      <c r="AA95" s="8" t="s">
        <v>59</v>
      </c>
      <c r="AB95" s="9" t="s">
        <v>491</v>
      </c>
      <c r="AC95" s="9" t="s">
        <v>484</v>
      </c>
      <c r="AD95" s="8" t="s">
        <v>59</v>
      </c>
      <c r="AE95" s="8" t="s">
        <v>62</v>
      </c>
      <c r="AF95" s="8" t="s">
        <v>278</v>
      </c>
      <c r="AG95" s="8" t="s">
        <v>70</v>
      </c>
      <c r="AH95" s="8" t="s">
        <v>278</v>
      </c>
      <c r="AI95" s="8" t="s">
        <v>50</v>
      </c>
      <c r="AJ95" s="8" t="s">
        <v>58</v>
      </c>
      <c r="AK95" s="8" t="s">
        <v>59</v>
      </c>
      <c r="AL95" s="8" t="s">
        <v>50</v>
      </c>
      <c r="AM95" s="9" t="s">
        <v>50</v>
      </c>
      <c r="AN95" s="8" t="s">
        <v>50</v>
      </c>
      <c r="AO95" s="8" t="s">
        <v>50</v>
      </c>
      <c r="AP95" s="8" t="s">
        <v>50</v>
      </c>
      <c r="AQ95" s="8" t="s">
        <v>50</v>
      </c>
      <c r="AR95" s="8" t="s">
        <v>50</v>
      </c>
      <c r="AS95" s="12">
        <v>28</v>
      </c>
      <c r="AT95" s="13">
        <f t="shared" si="2"/>
        <v>0.8</v>
      </c>
    </row>
    <row r="96" ht="57.6" spans="1:46">
      <c r="A96" s="8">
        <v>93</v>
      </c>
      <c r="B96" s="8" t="s">
        <v>47</v>
      </c>
      <c r="C96" s="9" t="s">
        <v>48</v>
      </c>
      <c r="D96" s="8" t="s">
        <v>49</v>
      </c>
      <c r="E96" s="8" t="s">
        <v>482</v>
      </c>
      <c r="F96" s="9" t="s">
        <v>184</v>
      </c>
      <c r="G96" s="9" t="s">
        <v>203</v>
      </c>
      <c r="H96" s="9" t="s">
        <v>204</v>
      </c>
      <c r="I96" s="9" t="s">
        <v>492</v>
      </c>
      <c r="J96" s="8" t="s">
        <v>493</v>
      </c>
      <c r="K96" s="10">
        <v>2.5</v>
      </c>
      <c r="L96" s="10">
        <v>2.5</v>
      </c>
      <c r="M96" s="10">
        <v>2.5</v>
      </c>
      <c r="N96" s="10">
        <v>0</v>
      </c>
      <c r="O96" s="10">
        <v>2.5</v>
      </c>
      <c r="P96" s="10">
        <v>2.5</v>
      </c>
      <c r="Q96" s="10">
        <v>0</v>
      </c>
      <c r="R96" s="10">
        <v>0</v>
      </c>
      <c r="S96" s="10">
        <v>0</v>
      </c>
      <c r="T96" s="10">
        <v>0</v>
      </c>
      <c r="U96" s="8" t="s">
        <v>68</v>
      </c>
      <c r="V96" s="8" t="s">
        <v>57</v>
      </c>
      <c r="W96" s="8" t="s">
        <v>58</v>
      </c>
      <c r="X96" s="8" t="s">
        <v>59</v>
      </c>
      <c r="Y96" s="8" t="s">
        <v>59</v>
      </c>
      <c r="Z96" s="9" t="s">
        <v>90</v>
      </c>
      <c r="AA96" s="8" t="s">
        <v>50</v>
      </c>
      <c r="AB96" s="9" t="s">
        <v>113</v>
      </c>
      <c r="AC96" s="9" t="s">
        <v>484</v>
      </c>
      <c r="AD96" s="8" t="s">
        <v>59</v>
      </c>
      <c r="AE96" s="8" t="s">
        <v>62</v>
      </c>
      <c r="AF96" s="8" t="s">
        <v>65</v>
      </c>
      <c r="AG96" s="8" t="s">
        <v>243</v>
      </c>
      <c r="AH96" s="8" t="s">
        <v>65</v>
      </c>
      <c r="AI96" s="8" t="s">
        <v>50</v>
      </c>
      <c r="AJ96" s="8" t="s">
        <v>58</v>
      </c>
      <c r="AK96" s="8" t="s">
        <v>59</v>
      </c>
      <c r="AL96" s="8" t="s">
        <v>278</v>
      </c>
      <c r="AM96" s="9" t="s">
        <v>72</v>
      </c>
      <c r="AN96" s="8" t="s">
        <v>433</v>
      </c>
      <c r="AO96" s="8" t="s">
        <v>494</v>
      </c>
      <c r="AP96" s="8" t="s">
        <v>75</v>
      </c>
      <c r="AQ96" s="8" t="s">
        <v>495</v>
      </c>
      <c r="AR96" s="10">
        <v>2.5</v>
      </c>
      <c r="AS96" s="12">
        <v>2.5</v>
      </c>
      <c r="AT96" s="13">
        <f t="shared" si="2"/>
        <v>1</v>
      </c>
    </row>
    <row r="97" ht="72" spans="1:46">
      <c r="A97" s="8">
        <v>94</v>
      </c>
      <c r="B97" s="8" t="s">
        <v>47</v>
      </c>
      <c r="C97" s="9" t="s">
        <v>48</v>
      </c>
      <c r="D97" s="8" t="s">
        <v>49</v>
      </c>
      <c r="E97" s="8" t="s">
        <v>482</v>
      </c>
      <c r="F97" s="9" t="s">
        <v>184</v>
      </c>
      <c r="G97" s="9" t="s">
        <v>203</v>
      </c>
      <c r="H97" s="9" t="s">
        <v>204</v>
      </c>
      <c r="I97" s="9" t="s">
        <v>496</v>
      </c>
      <c r="J97" s="8" t="s">
        <v>497</v>
      </c>
      <c r="K97" s="10">
        <v>30</v>
      </c>
      <c r="L97" s="10">
        <v>30</v>
      </c>
      <c r="M97" s="10">
        <v>30</v>
      </c>
      <c r="N97" s="10">
        <v>0</v>
      </c>
      <c r="O97" s="10">
        <v>30</v>
      </c>
      <c r="P97" s="10">
        <v>30</v>
      </c>
      <c r="Q97" s="10">
        <v>0</v>
      </c>
      <c r="R97" s="10">
        <v>0</v>
      </c>
      <c r="S97" s="10">
        <v>0</v>
      </c>
      <c r="T97" s="10">
        <v>0</v>
      </c>
      <c r="U97" s="8" t="s">
        <v>56</v>
      </c>
      <c r="V97" s="8" t="s">
        <v>57</v>
      </c>
      <c r="W97" s="8" t="s">
        <v>58</v>
      </c>
      <c r="X97" s="8" t="s">
        <v>59</v>
      </c>
      <c r="Y97" s="8" t="s">
        <v>59</v>
      </c>
      <c r="Z97" s="9" t="s">
        <v>90</v>
      </c>
      <c r="AA97" s="8" t="s">
        <v>50</v>
      </c>
      <c r="AB97" s="9" t="s">
        <v>113</v>
      </c>
      <c r="AC97" s="9" t="s">
        <v>484</v>
      </c>
      <c r="AD97" s="8" t="s">
        <v>59</v>
      </c>
      <c r="AE97" s="8" t="s">
        <v>62</v>
      </c>
      <c r="AF97" s="8" t="s">
        <v>65</v>
      </c>
      <c r="AG97" s="8" t="s">
        <v>70</v>
      </c>
      <c r="AH97" s="8" t="s">
        <v>65</v>
      </c>
      <c r="AI97" s="8" t="s">
        <v>50</v>
      </c>
      <c r="AJ97" s="8" t="s">
        <v>58</v>
      </c>
      <c r="AK97" s="8" t="s">
        <v>59</v>
      </c>
      <c r="AL97" s="8" t="s">
        <v>50</v>
      </c>
      <c r="AM97" s="9" t="s">
        <v>50</v>
      </c>
      <c r="AN97" s="8" t="s">
        <v>50</v>
      </c>
      <c r="AO97" s="8" t="s">
        <v>50</v>
      </c>
      <c r="AP97" s="8" t="s">
        <v>50</v>
      </c>
      <c r="AQ97" s="8" t="s">
        <v>50</v>
      </c>
      <c r="AR97" s="8" t="s">
        <v>50</v>
      </c>
      <c r="AS97" s="12">
        <v>21</v>
      </c>
      <c r="AT97" s="13">
        <f t="shared" si="2"/>
        <v>0.7</v>
      </c>
    </row>
    <row r="98" ht="57.6" spans="1:46">
      <c r="A98" s="8">
        <v>95</v>
      </c>
      <c r="B98" s="8" t="s">
        <v>47</v>
      </c>
      <c r="C98" s="9" t="s">
        <v>48</v>
      </c>
      <c r="D98" s="8" t="s">
        <v>49</v>
      </c>
      <c r="E98" s="8" t="s">
        <v>482</v>
      </c>
      <c r="F98" s="9" t="s">
        <v>184</v>
      </c>
      <c r="G98" s="9" t="s">
        <v>203</v>
      </c>
      <c r="H98" s="9" t="s">
        <v>204</v>
      </c>
      <c r="I98" s="9" t="s">
        <v>498</v>
      </c>
      <c r="J98" s="8" t="s">
        <v>493</v>
      </c>
      <c r="K98" s="10">
        <v>10</v>
      </c>
      <c r="L98" s="10">
        <v>10</v>
      </c>
      <c r="M98" s="10">
        <v>10</v>
      </c>
      <c r="N98" s="10">
        <v>0</v>
      </c>
      <c r="O98" s="10">
        <v>10</v>
      </c>
      <c r="P98" s="10">
        <v>10</v>
      </c>
      <c r="Q98" s="10">
        <v>0</v>
      </c>
      <c r="R98" s="10">
        <v>0</v>
      </c>
      <c r="S98" s="10">
        <v>0</v>
      </c>
      <c r="T98" s="10">
        <v>0</v>
      </c>
      <c r="U98" s="8" t="s">
        <v>56</v>
      </c>
      <c r="V98" s="8" t="s">
        <v>57</v>
      </c>
      <c r="W98" s="8" t="s">
        <v>58</v>
      </c>
      <c r="X98" s="8" t="s">
        <v>59</v>
      </c>
      <c r="Y98" s="8" t="s">
        <v>59</v>
      </c>
      <c r="Z98" s="9" t="s">
        <v>90</v>
      </c>
      <c r="AA98" s="8" t="s">
        <v>50</v>
      </c>
      <c r="AB98" s="9" t="s">
        <v>113</v>
      </c>
      <c r="AC98" s="9" t="s">
        <v>484</v>
      </c>
      <c r="AD98" s="8" t="s">
        <v>59</v>
      </c>
      <c r="AE98" s="8" t="s">
        <v>387</v>
      </c>
      <c r="AF98" s="8" t="s">
        <v>387</v>
      </c>
      <c r="AG98" s="8" t="s">
        <v>210</v>
      </c>
      <c r="AH98" s="8" t="s">
        <v>387</v>
      </c>
      <c r="AI98" s="8" t="s">
        <v>50</v>
      </c>
      <c r="AJ98" s="8" t="s">
        <v>58</v>
      </c>
      <c r="AK98" s="8" t="s">
        <v>59</v>
      </c>
      <c r="AL98" s="8" t="s">
        <v>50</v>
      </c>
      <c r="AM98" s="9" t="s">
        <v>50</v>
      </c>
      <c r="AN98" s="8" t="s">
        <v>50</v>
      </c>
      <c r="AO98" s="8" t="s">
        <v>50</v>
      </c>
      <c r="AP98" s="8" t="s">
        <v>50</v>
      </c>
      <c r="AQ98" s="8" t="s">
        <v>50</v>
      </c>
      <c r="AR98" s="8" t="s">
        <v>50</v>
      </c>
      <c r="AS98" s="12">
        <v>6</v>
      </c>
      <c r="AT98" s="13">
        <f t="shared" si="2"/>
        <v>0.6</v>
      </c>
    </row>
    <row r="99" ht="57.6" spans="1:46">
      <c r="A99" s="8">
        <v>96</v>
      </c>
      <c r="B99" s="8" t="s">
        <v>47</v>
      </c>
      <c r="C99" s="9" t="s">
        <v>48</v>
      </c>
      <c r="D99" s="8" t="s">
        <v>49</v>
      </c>
      <c r="E99" s="8" t="s">
        <v>482</v>
      </c>
      <c r="F99" s="9" t="s">
        <v>90</v>
      </c>
      <c r="G99" s="9" t="s">
        <v>90</v>
      </c>
      <c r="H99" s="9" t="s">
        <v>499</v>
      </c>
      <c r="I99" s="9" t="s">
        <v>500</v>
      </c>
      <c r="J99" s="8" t="s">
        <v>489</v>
      </c>
      <c r="K99" s="10">
        <v>23</v>
      </c>
      <c r="L99" s="10">
        <v>23</v>
      </c>
      <c r="M99" s="10">
        <v>23</v>
      </c>
      <c r="N99" s="10">
        <v>0</v>
      </c>
      <c r="O99" s="10">
        <v>23</v>
      </c>
      <c r="P99" s="10">
        <v>0</v>
      </c>
      <c r="Q99" s="10">
        <v>23</v>
      </c>
      <c r="R99" s="10">
        <v>0</v>
      </c>
      <c r="S99" s="10">
        <v>0</v>
      </c>
      <c r="T99" s="10">
        <v>0</v>
      </c>
      <c r="U99" s="8" t="s">
        <v>56</v>
      </c>
      <c r="V99" s="8" t="s">
        <v>57</v>
      </c>
      <c r="W99" s="8" t="s">
        <v>58</v>
      </c>
      <c r="X99" s="8" t="s">
        <v>59</v>
      </c>
      <c r="Y99" s="8" t="s">
        <v>59</v>
      </c>
      <c r="Z99" s="9" t="s">
        <v>90</v>
      </c>
      <c r="AA99" s="8" t="s">
        <v>50</v>
      </c>
      <c r="AB99" s="9" t="s">
        <v>491</v>
      </c>
      <c r="AC99" s="9" t="s">
        <v>484</v>
      </c>
      <c r="AD99" s="8" t="s">
        <v>50</v>
      </c>
      <c r="AE99" s="8" t="s">
        <v>62</v>
      </c>
      <c r="AF99" s="8" t="s">
        <v>278</v>
      </c>
      <c r="AG99" s="8" t="s">
        <v>70</v>
      </c>
      <c r="AH99" s="8" t="s">
        <v>278</v>
      </c>
      <c r="AI99" s="8" t="s">
        <v>50</v>
      </c>
      <c r="AJ99" s="8" t="s">
        <v>58</v>
      </c>
      <c r="AK99" s="8" t="s">
        <v>59</v>
      </c>
      <c r="AL99" s="8" t="s">
        <v>50</v>
      </c>
      <c r="AM99" s="9" t="s">
        <v>50</v>
      </c>
      <c r="AN99" s="8" t="s">
        <v>50</v>
      </c>
      <c r="AO99" s="8" t="s">
        <v>50</v>
      </c>
      <c r="AP99" s="8" t="s">
        <v>50</v>
      </c>
      <c r="AQ99" s="8" t="s">
        <v>50</v>
      </c>
      <c r="AR99" s="8" t="s">
        <v>50</v>
      </c>
      <c r="AS99" s="12">
        <v>18.4</v>
      </c>
      <c r="AT99" s="13">
        <f t="shared" si="2"/>
        <v>0.8</v>
      </c>
    </row>
    <row r="100" ht="72" spans="1:46">
      <c r="A100" s="8">
        <v>97</v>
      </c>
      <c r="B100" s="8" t="s">
        <v>47</v>
      </c>
      <c r="C100" s="9" t="s">
        <v>48</v>
      </c>
      <c r="D100" s="8" t="s">
        <v>49</v>
      </c>
      <c r="E100" s="8" t="s">
        <v>501</v>
      </c>
      <c r="F100" s="9" t="s">
        <v>51</v>
      </c>
      <c r="G100" s="9" t="s">
        <v>52</v>
      </c>
      <c r="H100" s="9" t="s">
        <v>53</v>
      </c>
      <c r="I100" s="9" t="s">
        <v>502</v>
      </c>
      <c r="J100" s="8" t="s">
        <v>501</v>
      </c>
      <c r="K100" s="10">
        <v>39</v>
      </c>
      <c r="L100" s="10">
        <v>39</v>
      </c>
      <c r="M100" s="10">
        <v>39</v>
      </c>
      <c r="N100" s="10">
        <v>0</v>
      </c>
      <c r="O100" s="10">
        <v>39</v>
      </c>
      <c r="P100" s="10">
        <v>31</v>
      </c>
      <c r="Q100" s="10">
        <v>8</v>
      </c>
      <c r="R100" s="10">
        <v>0</v>
      </c>
      <c r="S100" s="10">
        <v>0</v>
      </c>
      <c r="T100" s="10">
        <v>0</v>
      </c>
      <c r="U100" s="8" t="s">
        <v>56</v>
      </c>
      <c r="V100" s="8" t="s">
        <v>57</v>
      </c>
      <c r="W100" s="8" t="s">
        <v>58</v>
      </c>
      <c r="X100" s="8" t="s">
        <v>59</v>
      </c>
      <c r="Y100" s="8" t="s">
        <v>59</v>
      </c>
      <c r="Z100" s="9" t="s">
        <v>90</v>
      </c>
      <c r="AA100" s="8" t="s">
        <v>59</v>
      </c>
      <c r="AB100" s="9" t="s">
        <v>113</v>
      </c>
      <c r="AC100" s="9" t="s">
        <v>503</v>
      </c>
      <c r="AD100" s="8" t="s">
        <v>59</v>
      </c>
      <c r="AE100" s="8" t="s">
        <v>62</v>
      </c>
      <c r="AF100" s="8" t="s">
        <v>121</v>
      </c>
      <c r="AG100" s="8" t="s">
        <v>212</v>
      </c>
      <c r="AH100" s="8" t="s">
        <v>133</v>
      </c>
      <c r="AI100" s="8" t="s">
        <v>50</v>
      </c>
      <c r="AJ100" s="8" t="s">
        <v>58</v>
      </c>
      <c r="AK100" s="8" t="s">
        <v>58</v>
      </c>
      <c r="AL100" s="8" t="s">
        <v>50</v>
      </c>
      <c r="AM100" s="9" t="s">
        <v>50</v>
      </c>
      <c r="AN100" s="8" t="s">
        <v>50</v>
      </c>
      <c r="AO100" s="8" t="s">
        <v>50</v>
      </c>
      <c r="AP100" s="8" t="s">
        <v>50</v>
      </c>
      <c r="AQ100" s="8" t="s">
        <v>50</v>
      </c>
      <c r="AR100" s="8" t="s">
        <v>50</v>
      </c>
      <c r="AS100" s="12">
        <v>39</v>
      </c>
      <c r="AT100" s="13">
        <f t="shared" si="2"/>
        <v>1</v>
      </c>
    </row>
    <row r="101" ht="57.6" spans="1:46">
      <c r="A101" s="8">
        <v>98</v>
      </c>
      <c r="B101" s="8" t="s">
        <v>47</v>
      </c>
      <c r="C101" s="9" t="s">
        <v>48</v>
      </c>
      <c r="D101" s="8" t="s">
        <v>49</v>
      </c>
      <c r="E101" s="8" t="s">
        <v>501</v>
      </c>
      <c r="F101" s="9" t="s">
        <v>51</v>
      </c>
      <c r="G101" s="9" t="s">
        <v>52</v>
      </c>
      <c r="H101" s="9" t="s">
        <v>108</v>
      </c>
      <c r="I101" s="9" t="s">
        <v>504</v>
      </c>
      <c r="J101" s="8" t="s">
        <v>501</v>
      </c>
      <c r="K101" s="10">
        <v>50</v>
      </c>
      <c r="L101" s="10">
        <v>50</v>
      </c>
      <c r="M101" s="10">
        <v>50</v>
      </c>
      <c r="N101" s="10">
        <v>0</v>
      </c>
      <c r="O101" s="10">
        <v>50</v>
      </c>
      <c r="P101" s="10">
        <v>50</v>
      </c>
      <c r="Q101" s="10">
        <v>0</v>
      </c>
      <c r="R101" s="10">
        <v>0</v>
      </c>
      <c r="S101" s="10">
        <v>0</v>
      </c>
      <c r="T101" s="10">
        <v>0</v>
      </c>
      <c r="U101" s="8" t="s">
        <v>56</v>
      </c>
      <c r="V101" s="8" t="s">
        <v>57</v>
      </c>
      <c r="W101" s="8" t="s">
        <v>58</v>
      </c>
      <c r="X101" s="8" t="s">
        <v>59</v>
      </c>
      <c r="Y101" s="8" t="s">
        <v>59</v>
      </c>
      <c r="Z101" s="9" t="s">
        <v>78</v>
      </c>
      <c r="AA101" s="8" t="s">
        <v>59</v>
      </c>
      <c r="AB101" s="9" t="s">
        <v>113</v>
      </c>
      <c r="AC101" s="9" t="s">
        <v>503</v>
      </c>
      <c r="AD101" s="8" t="s">
        <v>59</v>
      </c>
      <c r="AE101" s="8" t="s">
        <v>62</v>
      </c>
      <c r="AF101" s="8" t="s">
        <v>94</v>
      </c>
      <c r="AG101" s="8" t="s">
        <v>70</v>
      </c>
      <c r="AH101" s="8" t="s">
        <v>133</v>
      </c>
      <c r="AI101" s="8" t="s">
        <v>50</v>
      </c>
      <c r="AJ101" s="8" t="s">
        <v>58</v>
      </c>
      <c r="AK101" s="8" t="s">
        <v>59</v>
      </c>
      <c r="AL101" s="8" t="s">
        <v>50</v>
      </c>
      <c r="AM101" s="9" t="s">
        <v>50</v>
      </c>
      <c r="AN101" s="8" t="s">
        <v>50</v>
      </c>
      <c r="AO101" s="8" t="s">
        <v>50</v>
      </c>
      <c r="AP101" s="8" t="s">
        <v>50</v>
      </c>
      <c r="AQ101" s="8" t="s">
        <v>50</v>
      </c>
      <c r="AR101" s="8" t="s">
        <v>50</v>
      </c>
      <c r="AS101" s="12">
        <v>50</v>
      </c>
      <c r="AT101" s="13">
        <f>AS101/L101</f>
        <v>1</v>
      </c>
    </row>
    <row r="102" ht="72" spans="1:46">
      <c r="A102" s="8">
        <v>99</v>
      </c>
      <c r="B102" s="8" t="s">
        <v>47</v>
      </c>
      <c r="C102" s="9" t="s">
        <v>48</v>
      </c>
      <c r="D102" s="8" t="s">
        <v>49</v>
      </c>
      <c r="E102" s="8" t="s">
        <v>501</v>
      </c>
      <c r="F102" s="9" t="s">
        <v>51</v>
      </c>
      <c r="G102" s="9" t="s">
        <v>117</v>
      </c>
      <c r="H102" s="9" t="s">
        <v>118</v>
      </c>
      <c r="I102" s="9" t="s">
        <v>505</v>
      </c>
      <c r="J102" s="8" t="s">
        <v>506</v>
      </c>
      <c r="K102" s="10">
        <v>50</v>
      </c>
      <c r="L102" s="10">
        <v>50</v>
      </c>
      <c r="M102" s="10">
        <v>50</v>
      </c>
      <c r="N102" s="10">
        <v>0</v>
      </c>
      <c r="O102" s="10">
        <v>50</v>
      </c>
      <c r="P102" s="10">
        <v>0</v>
      </c>
      <c r="Q102" s="10">
        <v>50</v>
      </c>
      <c r="R102" s="10">
        <v>0</v>
      </c>
      <c r="S102" s="10">
        <v>0</v>
      </c>
      <c r="T102" s="10">
        <v>0</v>
      </c>
      <c r="U102" s="8" t="s">
        <v>56</v>
      </c>
      <c r="V102" s="8" t="s">
        <v>57</v>
      </c>
      <c r="W102" s="8" t="s">
        <v>58</v>
      </c>
      <c r="X102" s="8" t="s">
        <v>59</v>
      </c>
      <c r="Y102" s="8" t="s">
        <v>59</v>
      </c>
      <c r="Z102" s="9" t="s">
        <v>81</v>
      </c>
      <c r="AA102" s="8" t="s">
        <v>59</v>
      </c>
      <c r="AB102" s="9" t="s">
        <v>61</v>
      </c>
      <c r="AC102" s="9" t="s">
        <v>503</v>
      </c>
      <c r="AD102" s="8" t="s">
        <v>50</v>
      </c>
      <c r="AE102" s="8" t="s">
        <v>62</v>
      </c>
      <c r="AF102" s="8" t="s">
        <v>507</v>
      </c>
      <c r="AG102" s="8" t="s">
        <v>144</v>
      </c>
      <c r="AH102" s="8" t="s">
        <v>63</v>
      </c>
      <c r="AI102" s="8" t="s">
        <v>50</v>
      </c>
      <c r="AJ102" s="8" t="s">
        <v>58</v>
      </c>
      <c r="AK102" s="8" t="s">
        <v>58</v>
      </c>
      <c r="AL102" s="8" t="s">
        <v>50</v>
      </c>
      <c r="AM102" s="9" t="s">
        <v>50</v>
      </c>
      <c r="AN102" s="8" t="s">
        <v>50</v>
      </c>
      <c r="AO102" s="8" t="s">
        <v>50</v>
      </c>
      <c r="AP102" s="8" t="s">
        <v>50</v>
      </c>
      <c r="AQ102" s="8" t="s">
        <v>50</v>
      </c>
      <c r="AR102" s="8" t="s">
        <v>50</v>
      </c>
      <c r="AS102" s="12">
        <v>48.5</v>
      </c>
      <c r="AT102" s="13">
        <f>AS102/L102</f>
        <v>0.97</v>
      </c>
    </row>
    <row r="103" ht="57.6" spans="1:46">
      <c r="A103" s="8">
        <v>100</v>
      </c>
      <c r="B103" s="8" t="s">
        <v>47</v>
      </c>
      <c r="C103" s="9" t="s">
        <v>48</v>
      </c>
      <c r="D103" s="8" t="s">
        <v>49</v>
      </c>
      <c r="E103" s="8" t="s">
        <v>501</v>
      </c>
      <c r="F103" s="9" t="s">
        <v>51</v>
      </c>
      <c r="G103" s="9" t="s">
        <v>443</v>
      </c>
      <c r="H103" s="9" t="s">
        <v>444</v>
      </c>
      <c r="I103" s="9" t="s">
        <v>508</v>
      </c>
      <c r="J103" s="8" t="s">
        <v>509</v>
      </c>
      <c r="K103" s="10">
        <v>10</v>
      </c>
      <c r="L103" s="10">
        <v>10</v>
      </c>
      <c r="M103" s="10">
        <v>10</v>
      </c>
      <c r="N103" s="10">
        <v>0</v>
      </c>
      <c r="O103" s="10">
        <v>10</v>
      </c>
      <c r="P103" s="10">
        <v>10</v>
      </c>
      <c r="Q103" s="10">
        <v>0</v>
      </c>
      <c r="R103" s="10">
        <v>0</v>
      </c>
      <c r="S103" s="10">
        <v>0</v>
      </c>
      <c r="T103" s="10">
        <v>0</v>
      </c>
      <c r="U103" s="8" t="s">
        <v>56</v>
      </c>
      <c r="V103" s="8" t="s">
        <v>57</v>
      </c>
      <c r="W103" s="8" t="s">
        <v>58</v>
      </c>
      <c r="X103" s="8" t="s">
        <v>59</v>
      </c>
      <c r="Y103" s="8" t="s">
        <v>59</v>
      </c>
      <c r="Z103" s="9" t="s">
        <v>112</v>
      </c>
      <c r="AA103" s="8" t="s">
        <v>59</v>
      </c>
      <c r="AB103" s="9" t="s">
        <v>362</v>
      </c>
      <c r="AC103" s="9" t="s">
        <v>503</v>
      </c>
      <c r="AD103" s="8" t="s">
        <v>59</v>
      </c>
      <c r="AE103" s="8" t="s">
        <v>62</v>
      </c>
      <c r="AF103" s="8" t="s">
        <v>115</v>
      </c>
      <c r="AG103" s="8" t="s">
        <v>312</v>
      </c>
      <c r="AH103" s="8" t="s">
        <v>115</v>
      </c>
      <c r="AI103" s="8" t="s">
        <v>102</v>
      </c>
      <c r="AJ103" s="8" t="s">
        <v>58</v>
      </c>
      <c r="AK103" s="8" t="s">
        <v>59</v>
      </c>
      <c r="AL103" s="8" t="s">
        <v>50</v>
      </c>
      <c r="AM103" s="9" t="s">
        <v>50</v>
      </c>
      <c r="AN103" s="8" t="s">
        <v>50</v>
      </c>
      <c r="AO103" s="8" t="s">
        <v>50</v>
      </c>
      <c r="AP103" s="8" t="s">
        <v>50</v>
      </c>
      <c r="AQ103" s="8" t="s">
        <v>50</v>
      </c>
      <c r="AR103" s="8" t="s">
        <v>50</v>
      </c>
      <c r="AS103" s="12">
        <v>10</v>
      </c>
      <c r="AT103" s="13">
        <f>AS103/L103</f>
        <v>1</v>
      </c>
    </row>
    <row r="104" ht="86.4" spans="1:46">
      <c r="A104" s="8">
        <v>101</v>
      </c>
      <c r="B104" s="8" t="s">
        <v>47</v>
      </c>
      <c r="C104" s="9" t="s">
        <v>48</v>
      </c>
      <c r="D104" s="8" t="s">
        <v>49</v>
      </c>
      <c r="E104" s="8" t="s">
        <v>501</v>
      </c>
      <c r="F104" s="9" t="s">
        <v>184</v>
      </c>
      <c r="G104" s="9" t="s">
        <v>185</v>
      </c>
      <c r="H104" s="9" t="s">
        <v>192</v>
      </c>
      <c r="I104" s="9" t="s">
        <v>510</v>
      </c>
      <c r="J104" s="8" t="s">
        <v>501</v>
      </c>
      <c r="K104" s="10">
        <v>3.81</v>
      </c>
      <c r="L104" s="10">
        <v>3.81</v>
      </c>
      <c r="M104" s="10">
        <v>3.81</v>
      </c>
      <c r="N104" s="10">
        <v>3.81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8" t="s">
        <v>68</v>
      </c>
      <c r="V104" s="8" t="s">
        <v>57</v>
      </c>
      <c r="W104" s="8" t="s">
        <v>58</v>
      </c>
      <c r="X104" s="8" t="s">
        <v>59</v>
      </c>
      <c r="Y104" s="8" t="s">
        <v>59</v>
      </c>
      <c r="Z104" s="9" t="s">
        <v>90</v>
      </c>
      <c r="AA104" s="8" t="s">
        <v>50</v>
      </c>
      <c r="AB104" s="9" t="s">
        <v>92</v>
      </c>
      <c r="AC104" s="9" t="s">
        <v>503</v>
      </c>
      <c r="AD104" s="8" t="s">
        <v>59</v>
      </c>
      <c r="AE104" s="8" t="s">
        <v>62</v>
      </c>
      <c r="AF104" s="8" t="s">
        <v>94</v>
      </c>
      <c r="AG104" s="8" t="s">
        <v>511</v>
      </c>
      <c r="AH104" s="8" t="s">
        <v>494</v>
      </c>
      <c r="AI104" s="8" t="s">
        <v>102</v>
      </c>
      <c r="AJ104" s="8" t="s">
        <v>58</v>
      </c>
      <c r="AK104" s="8" t="s">
        <v>59</v>
      </c>
      <c r="AL104" s="8" t="s">
        <v>406</v>
      </c>
      <c r="AM104" s="9" t="s">
        <v>72</v>
      </c>
      <c r="AN104" s="8" t="s">
        <v>512</v>
      </c>
      <c r="AO104" s="8" t="s">
        <v>513</v>
      </c>
      <c r="AP104" s="8" t="s">
        <v>75</v>
      </c>
      <c r="AQ104" s="8" t="s">
        <v>513</v>
      </c>
      <c r="AR104" s="10">
        <v>3.81</v>
      </c>
      <c r="AS104" s="12">
        <v>3.81</v>
      </c>
      <c r="AT104" s="13">
        <f>AS104/L104</f>
        <v>1</v>
      </c>
    </row>
    <row r="105" ht="72" spans="1:46">
      <c r="A105" s="8">
        <v>102</v>
      </c>
      <c r="B105" s="8" t="s">
        <v>47</v>
      </c>
      <c r="C105" s="9" t="s">
        <v>48</v>
      </c>
      <c r="D105" s="8" t="s">
        <v>49</v>
      </c>
      <c r="E105" s="8" t="s">
        <v>501</v>
      </c>
      <c r="F105" s="9" t="s">
        <v>184</v>
      </c>
      <c r="G105" s="9" t="s">
        <v>185</v>
      </c>
      <c r="H105" s="9" t="s">
        <v>192</v>
      </c>
      <c r="I105" s="9" t="s">
        <v>514</v>
      </c>
      <c r="J105" s="8" t="s">
        <v>515</v>
      </c>
      <c r="K105" s="10">
        <v>10</v>
      </c>
      <c r="L105" s="10">
        <v>10</v>
      </c>
      <c r="M105" s="10">
        <v>10</v>
      </c>
      <c r="N105" s="10">
        <v>0</v>
      </c>
      <c r="O105" s="10">
        <v>10</v>
      </c>
      <c r="P105" s="10">
        <v>0</v>
      </c>
      <c r="Q105" s="10">
        <v>0</v>
      </c>
      <c r="R105" s="10">
        <v>10</v>
      </c>
      <c r="S105" s="10">
        <v>0</v>
      </c>
      <c r="T105" s="10">
        <v>0</v>
      </c>
      <c r="U105" s="8" t="s">
        <v>68</v>
      </c>
      <c r="V105" s="8" t="s">
        <v>57</v>
      </c>
      <c r="W105" s="8" t="s">
        <v>58</v>
      </c>
      <c r="X105" s="8" t="s">
        <v>59</v>
      </c>
      <c r="Y105" s="8" t="s">
        <v>59</v>
      </c>
      <c r="Z105" s="9" t="s">
        <v>90</v>
      </c>
      <c r="AA105" s="8" t="s">
        <v>50</v>
      </c>
      <c r="AB105" s="9" t="s">
        <v>234</v>
      </c>
      <c r="AC105" s="9" t="s">
        <v>503</v>
      </c>
      <c r="AD105" s="8" t="s">
        <v>59</v>
      </c>
      <c r="AE105" s="8" t="s">
        <v>62</v>
      </c>
      <c r="AF105" s="8" t="s">
        <v>176</v>
      </c>
      <c r="AG105" s="8" t="s">
        <v>212</v>
      </c>
      <c r="AH105" s="8" t="s">
        <v>176</v>
      </c>
      <c r="AI105" s="8" t="s">
        <v>340</v>
      </c>
      <c r="AJ105" s="8" t="s">
        <v>58</v>
      </c>
      <c r="AK105" s="8" t="s">
        <v>58</v>
      </c>
      <c r="AL105" s="8" t="s">
        <v>195</v>
      </c>
      <c r="AM105" s="9" t="s">
        <v>72</v>
      </c>
      <c r="AN105" s="8" t="s">
        <v>373</v>
      </c>
      <c r="AO105" s="8" t="s">
        <v>318</v>
      </c>
      <c r="AP105" s="8" t="s">
        <v>75</v>
      </c>
      <c r="AQ105" s="8" t="s">
        <v>318</v>
      </c>
      <c r="AR105" s="10">
        <v>10</v>
      </c>
      <c r="AS105" s="12">
        <v>10</v>
      </c>
      <c r="AT105" s="13">
        <f>AS105/L105</f>
        <v>1</v>
      </c>
    </row>
    <row r="106" ht="57.6" spans="1:46">
      <c r="A106" s="8">
        <v>103</v>
      </c>
      <c r="B106" s="8" t="s">
        <v>47</v>
      </c>
      <c r="C106" s="9" t="s">
        <v>48</v>
      </c>
      <c r="D106" s="8" t="s">
        <v>49</v>
      </c>
      <c r="E106" s="8" t="s">
        <v>501</v>
      </c>
      <c r="F106" s="9" t="s">
        <v>184</v>
      </c>
      <c r="G106" s="9" t="s">
        <v>203</v>
      </c>
      <c r="H106" s="9" t="s">
        <v>204</v>
      </c>
      <c r="I106" s="9" t="s">
        <v>516</v>
      </c>
      <c r="J106" s="8" t="s">
        <v>506</v>
      </c>
      <c r="K106" s="10">
        <v>2.5</v>
      </c>
      <c r="L106" s="10">
        <v>2.5</v>
      </c>
      <c r="M106" s="10">
        <v>2.5</v>
      </c>
      <c r="N106" s="10">
        <v>0</v>
      </c>
      <c r="O106" s="10">
        <v>2.5</v>
      </c>
      <c r="P106" s="10">
        <v>2.5</v>
      </c>
      <c r="Q106" s="10">
        <v>0</v>
      </c>
      <c r="R106" s="10">
        <v>0</v>
      </c>
      <c r="S106" s="10">
        <v>0</v>
      </c>
      <c r="T106" s="10">
        <v>0</v>
      </c>
      <c r="U106" s="8" t="s">
        <v>56</v>
      </c>
      <c r="V106" s="8" t="s">
        <v>57</v>
      </c>
      <c r="W106" s="8" t="s">
        <v>58</v>
      </c>
      <c r="X106" s="8" t="s">
        <v>59</v>
      </c>
      <c r="Y106" s="8" t="s">
        <v>59</v>
      </c>
      <c r="Z106" s="9" t="s">
        <v>90</v>
      </c>
      <c r="AA106" s="8" t="s">
        <v>50</v>
      </c>
      <c r="AB106" s="9" t="s">
        <v>113</v>
      </c>
      <c r="AC106" s="9" t="s">
        <v>517</v>
      </c>
      <c r="AD106" s="8" t="s">
        <v>59</v>
      </c>
      <c r="AE106" s="8" t="s">
        <v>62</v>
      </c>
      <c r="AF106" s="8" t="s">
        <v>212</v>
      </c>
      <c r="AG106" s="8" t="s">
        <v>148</v>
      </c>
      <c r="AH106" s="8" t="s">
        <v>212</v>
      </c>
      <c r="AI106" s="8" t="s">
        <v>50</v>
      </c>
      <c r="AJ106" s="8" t="s">
        <v>58</v>
      </c>
      <c r="AK106" s="8" t="s">
        <v>59</v>
      </c>
      <c r="AL106" s="8" t="s">
        <v>50</v>
      </c>
      <c r="AM106" s="9" t="s">
        <v>50</v>
      </c>
      <c r="AN106" s="8" t="s">
        <v>50</v>
      </c>
      <c r="AO106" s="8" t="s">
        <v>50</v>
      </c>
      <c r="AP106" s="8" t="s">
        <v>50</v>
      </c>
      <c r="AQ106" s="8" t="s">
        <v>50</v>
      </c>
      <c r="AR106" s="8" t="s">
        <v>50</v>
      </c>
      <c r="AS106" s="12">
        <v>2.5</v>
      </c>
      <c r="AT106" s="13">
        <f>AS106/L106</f>
        <v>1</v>
      </c>
    </row>
    <row r="107" ht="57.6" spans="1:46">
      <c r="A107" s="14">
        <v>104</v>
      </c>
      <c r="B107" s="14" t="s">
        <v>47</v>
      </c>
      <c r="C107" s="15" t="s">
        <v>48</v>
      </c>
      <c r="D107" s="14" t="s">
        <v>49</v>
      </c>
      <c r="E107" s="14" t="s">
        <v>501</v>
      </c>
      <c r="F107" s="15" t="s">
        <v>184</v>
      </c>
      <c r="G107" s="15" t="s">
        <v>203</v>
      </c>
      <c r="H107" s="15" t="s">
        <v>313</v>
      </c>
      <c r="I107" s="15" t="s">
        <v>518</v>
      </c>
      <c r="J107" s="14" t="s">
        <v>501</v>
      </c>
      <c r="K107" s="17">
        <v>10</v>
      </c>
      <c r="L107" s="17">
        <v>10</v>
      </c>
      <c r="M107" s="17">
        <v>10</v>
      </c>
      <c r="N107" s="17">
        <v>0</v>
      </c>
      <c r="O107" s="17">
        <v>10</v>
      </c>
      <c r="P107" s="17">
        <v>10</v>
      </c>
      <c r="Q107" s="17">
        <v>0</v>
      </c>
      <c r="R107" s="17">
        <v>0</v>
      </c>
      <c r="S107" s="17">
        <v>0</v>
      </c>
      <c r="T107" s="17">
        <v>0</v>
      </c>
      <c r="U107" s="14" t="s">
        <v>68</v>
      </c>
      <c r="V107" s="14" t="s">
        <v>57</v>
      </c>
      <c r="W107" s="14" t="s">
        <v>58</v>
      </c>
      <c r="X107" s="14" t="s">
        <v>59</v>
      </c>
      <c r="Y107" s="14" t="s">
        <v>59</v>
      </c>
      <c r="Z107" s="15" t="s">
        <v>90</v>
      </c>
      <c r="AA107" s="14" t="s">
        <v>50</v>
      </c>
      <c r="AB107" s="15" t="s">
        <v>113</v>
      </c>
      <c r="AC107" s="15" t="s">
        <v>503</v>
      </c>
      <c r="AD107" s="14" t="s">
        <v>59</v>
      </c>
      <c r="AE107" s="14" t="s">
        <v>62</v>
      </c>
      <c r="AF107" s="14" t="s">
        <v>94</v>
      </c>
      <c r="AG107" s="14" t="s">
        <v>144</v>
      </c>
      <c r="AH107" s="14" t="s">
        <v>291</v>
      </c>
      <c r="AI107" s="14" t="s">
        <v>519</v>
      </c>
      <c r="AJ107" s="14" t="s">
        <v>58</v>
      </c>
      <c r="AK107" s="14" t="s">
        <v>59</v>
      </c>
      <c r="AL107" s="14" t="s">
        <v>429</v>
      </c>
      <c r="AM107" s="15" t="s">
        <v>72</v>
      </c>
      <c r="AN107" s="14" t="s">
        <v>520</v>
      </c>
      <c r="AO107" s="14" t="s">
        <v>521</v>
      </c>
      <c r="AP107" s="14" t="s">
        <v>75</v>
      </c>
      <c r="AQ107" s="14" t="s">
        <v>521</v>
      </c>
      <c r="AR107" s="17">
        <v>10</v>
      </c>
      <c r="AS107" s="19">
        <v>10</v>
      </c>
      <c r="AT107" s="13">
        <f>AS107/L107</f>
        <v>1</v>
      </c>
    </row>
    <row r="108" ht="35" customHeight="1" spans="1:46">
      <c r="A108" s="16" t="s">
        <v>522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8">
        <f t="shared" ref="K108:T108" si="3">SUM(K4:K107)</f>
        <v>15999.46</v>
      </c>
      <c r="L108" s="18">
        <f t="shared" si="3"/>
        <v>15513.86</v>
      </c>
      <c r="M108" s="18">
        <f t="shared" si="3"/>
        <v>11753.86</v>
      </c>
      <c r="N108" s="18">
        <f t="shared" si="3"/>
        <v>937.5</v>
      </c>
      <c r="O108" s="18">
        <f t="shared" si="3"/>
        <v>10464.36</v>
      </c>
      <c r="P108" s="18">
        <f t="shared" si="3"/>
        <v>7583.36</v>
      </c>
      <c r="Q108" s="18">
        <f t="shared" si="3"/>
        <v>2645</v>
      </c>
      <c r="R108" s="18">
        <f t="shared" si="3"/>
        <v>236</v>
      </c>
      <c r="S108" s="18">
        <f t="shared" si="3"/>
        <v>0</v>
      </c>
      <c r="T108" s="18">
        <f t="shared" si="3"/>
        <v>0</v>
      </c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>
        <f>SUM(AR4:AR107)</f>
        <v>3801.44</v>
      </c>
      <c r="AS108" s="20">
        <f>SUM(AS4:AS107)</f>
        <v>13206.67</v>
      </c>
      <c r="AT108" s="13">
        <f>AS108/L108</f>
        <v>0.851282014920851</v>
      </c>
    </row>
  </sheetData>
  <mergeCells count="1">
    <mergeCell ref="A1:AS2"/>
  </mergeCells>
  <pageMargins left="0.7" right="0.7" top="0.75" bottom="0.75" header="0.3" footer="0.3"/>
  <pageSetup paperSize="8" scale="3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项目信息综合查询_1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2023-12-11T07:05:00Z</dcterms:created>
  <dcterms:modified xsi:type="dcterms:W3CDTF">2023-12-11T14:54:14Z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803AA8C297BD40DC8032877EC7D614AB</vt:lpwstr>
  </property>
  <property fmtid="{D5CDD505-2E9C-101B-9397-08002B2CF9AE}" pid="3" name="KSOProductBuildVer">
    <vt:lpwstr>2052-11.8.6.11825</vt:lpwstr>
  </property>
</Properties>
</file>