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 tabRatio="500"/>
  </bookViews>
  <sheets>
    <sheet name="部门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" sheetId="9" r:id="rId9"/>
    <sheet name="政府性基金预算支出预算表" sheetId="10" r:id="rId10"/>
    <sheet name="部门政府采购预算表" sheetId="11" r:id="rId11"/>
    <sheet name="部门政府购买服务预算表" sheetId="12" r:id="rId12"/>
    <sheet name="对下转移支付预算表" sheetId="13" r:id="rId13"/>
    <sheet name="对下转移支付绩效目标表" sheetId="14" r:id="rId14"/>
    <sheet name="新增资产配置表" sheetId="15" r:id="rId15"/>
    <sheet name="上级补助项目支出预算表" sheetId="16" r:id="rId16"/>
    <sheet name="部门项目中期规划预算表" sheetId="17" r:id="rId17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9">政府性基金预算支出预算表!$1:$6</definedName>
    <definedName name="_xlnm.Print_Titles" localSheetId="14">新增资产配置表!$1:$6</definedName>
    <definedName name="_xlnm._FilterDatabase" localSheetId="4" hidden="1">'一般公共预算支出预算表（按功能科目分类）'!$A$5:$G$29</definedName>
    <definedName name="_xlnm.Print_Area" localSheetId="4">'一般公共预算支出预算表（按功能科目分类）'!$A$2:$G$28</definedName>
    <definedName name="_xlnm._FilterDatabase" localSheetId="6" hidden="1">基本支出预算表!$A$7:$Y$234</definedName>
  </definedNames>
  <calcPr calcId="144525"/>
</workbook>
</file>

<file path=xl/sharedStrings.xml><?xml version="1.0" encoding="utf-8"?>
<sst xmlns="http://schemas.openxmlformats.org/spreadsheetml/2006/main" count="2636" uniqueCount="643">
  <si>
    <t>预算01-1表</t>
  </si>
  <si>
    <t>部门财务收支预算总表</t>
  </si>
  <si>
    <t>单位名称：姚安县人民医院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</si>
  <si>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</si>
  <si>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</si>
  <si>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</si>
  <si>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</si>
  <si>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</si>
  <si>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</si>
  <si>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</si>
  <si>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</si>
  <si>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</si>
  <si>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</si>
  <si>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</si>
  <si>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</si>
  <si>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</si>
  <si>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</si>
  <si>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</si>
  <si>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</si>
  <si>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</si>
  <si>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</si>
  <si>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</si>
  <si>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</si>
  <si>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</si>
  <si>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</si>
  <si>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</si>
  <si>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</si>
  <si>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</si>
  <si>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</si>
  <si>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</si>
  <si>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</si>
  <si>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</si>
  <si>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</si>
  <si>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</si>
  <si>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</si>
  <si>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</si>
  <si>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</si>
  <si>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</si>
  <si>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</si>
  <si>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</si>
  <si>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</si>
  <si>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</si>
  <si>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</si>
  <si>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</si>
  <si>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</si>
  <si>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</si>
  <si>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</si>
  <si>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</si>
  <si>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703</t>
  </si>
  <si>
    <t>姚安县人民医院</t>
  </si>
  <si>
    <t>703001</t>
  </si>
  <si>
    <t xml:space="preserve">  姚安县人民医院</t>
  </si>
  <si>
    <t>703004</t>
  </si>
  <si>
    <t xml:space="preserve">  姚安县太平卫生院</t>
  </si>
  <si>
    <t>703005</t>
  </si>
  <si>
    <t xml:space="preserve">  姚安县适中卫生院</t>
  </si>
  <si>
    <t>703006</t>
  </si>
  <si>
    <t xml:space="preserve">  姚安县前场中心卫生院</t>
  </si>
  <si>
    <t>703007</t>
  </si>
  <si>
    <t xml:space="preserve">  姚安县龙岗卫生院</t>
  </si>
  <si>
    <t>703008</t>
  </si>
  <si>
    <t xml:space="preserve">  姚安县大河口卫生院</t>
  </si>
  <si>
    <t>703011</t>
  </si>
  <si>
    <t xml:space="preserve">  姚安县光禄中心卫生院</t>
  </si>
  <si>
    <t>703012</t>
  </si>
  <si>
    <t xml:space="preserve">  姚安县左门卫生院</t>
  </si>
  <si>
    <t>703013</t>
  </si>
  <si>
    <t xml:space="preserve">  姚安县弥兴中心卫生院</t>
  </si>
  <si>
    <t>703014</t>
  </si>
  <si>
    <t xml:space="preserve">  姚安县官屯卫生院</t>
  </si>
  <si>
    <t>703015</t>
  </si>
  <si>
    <t xml:space="preserve">  姚安县栋川社区卫生服务中心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</si>
  <si>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</si>
  <si>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</si>
  <si>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</si>
  <si>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</si>
  <si>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</si>
  <si>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</si>
  <si>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</si>
  <si>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</si>
  <si>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</si>
  <si>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</si>
  <si>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</si>
  <si>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</si>
  <si>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</si>
  <si>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</si>
  <si>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</si>
  <si>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</si>
  <si>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</si>
  <si>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</si>
  <si>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</si>
  <si>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</si>
  <si>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</si>
  <si>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</si>
  <si>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</si>
  <si>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</si>
  <si>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</si>
  <si>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</si>
  <si>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</si>
  <si>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</si>
  <si>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</si>
  <si>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</si>
  <si>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21002</t>
  </si>
  <si>
    <t xml:space="preserve">  公立医院</t>
  </si>
  <si>
    <t>2100201</t>
  </si>
  <si>
    <t xml:space="preserve">    综合医院</t>
  </si>
  <si>
    <t>21003</t>
  </si>
  <si>
    <t xml:space="preserve">  基层医疗卫生机构</t>
  </si>
  <si>
    <t>2100301</t>
  </si>
  <si>
    <t xml:space="preserve">    城市社区卫生机构</t>
  </si>
  <si>
    <t>2100302</t>
  </si>
  <si>
    <t xml:space="preserve">    乡镇卫生院</t>
  </si>
  <si>
    <t>21004</t>
  </si>
  <si>
    <t xml:space="preserve">  公共卫生</t>
  </si>
  <si>
    <t>2100409</t>
  </si>
  <si>
    <t xml:space="preserve">    重大公共卫生服务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</si>
  <si>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</si>
  <si>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</si>
  <si>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</si>
  <si>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</si>
  <si>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</si>
  <si>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</si>
  <si>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</si>
  <si>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</si>
  <si>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</si>
  <si>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</si>
  <si>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</si>
  <si>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</si>
  <si>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</si>
  <si>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</si>
  <si>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</si>
  <si>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</si>
  <si>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</si>
  <si>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</si>
  <si>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</si>
  <si>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</si>
  <si>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</si>
  <si>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</si>
  <si>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</si>
  <si>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</si>
  <si>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</si>
  <si>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</si>
  <si>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</si>
  <si>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</si>
  <si>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</si>
  <si>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</si>
  <si>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</si>
  <si>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</si>
  <si>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</si>
  <si>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</si>
  <si>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</si>
  <si>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</si>
  <si>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</si>
  <si>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</si>
  <si>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</si>
  <si>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</si>
  <si>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</si>
  <si>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</si>
  <si>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</si>
  <si>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</si>
  <si>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</si>
  <si>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</si>
  <si>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</si>
  <si>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</si>
  <si>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</si>
  <si>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注：本单位无一般公共预算“三公”经费支出，故此表无数据。</t>
  </si>
  <si>
    <t>预算04表</t>
  </si>
  <si>
    <t>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</si>
  <si>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</si>
  <si>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</si>
  <si>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</si>
  <si>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</si>
  <si>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</si>
  <si>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</si>
  <si>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</si>
  <si>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</si>
  <si>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</si>
  <si>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</si>
  <si>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</si>
  <si>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</si>
  <si>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</si>
  <si>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</si>
  <si>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</si>
  <si>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</si>
  <si>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</si>
  <si>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</si>
  <si>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  姚安县人民医院</t>
  </si>
  <si>
    <t>532325210000000020027</t>
  </si>
  <si>
    <t>事业人员基本工资</t>
  </si>
  <si>
    <t>综合医院</t>
  </si>
  <si>
    <t>30101</t>
  </si>
  <si>
    <t>基本工资</t>
  </si>
  <si>
    <t>532325210000000020029</t>
  </si>
  <si>
    <t>事业人员津贴补贴</t>
  </si>
  <si>
    <t>30102</t>
  </si>
  <si>
    <t>津贴补贴</t>
  </si>
  <si>
    <t>532325210000000020028</t>
  </si>
  <si>
    <t>事业人员奖金</t>
  </si>
  <si>
    <t>30107</t>
  </si>
  <si>
    <t>绩效工资</t>
  </si>
  <si>
    <t>532325210000000020030</t>
  </si>
  <si>
    <t>事业新增奖励性绩效支出</t>
  </si>
  <si>
    <t>532325210000000020024</t>
  </si>
  <si>
    <t>基础绩效工资</t>
  </si>
  <si>
    <t>532325210000000020025</t>
  </si>
  <si>
    <t>奖励性绩效工资</t>
  </si>
  <si>
    <t>532325210000000020034</t>
  </si>
  <si>
    <t>机关事业单位基本养老保险缴费</t>
  </si>
  <si>
    <t>机关事业单位基本养老保险缴费支出</t>
  </si>
  <si>
    <t>30108</t>
  </si>
  <si>
    <t>532325210000000020036</t>
  </si>
  <si>
    <t>事业人员基本医疗</t>
  </si>
  <si>
    <t>事业单位医疗</t>
  </si>
  <si>
    <t>30110</t>
  </si>
  <si>
    <t>职工基本医疗保险缴费</t>
  </si>
  <si>
    <t>532325210000000020040</t>
  </si>
  <si>
    <t>在职公务员医疗保险</t>
  </si>
  <si>
    <t>公务员医疗补助</t>
  </si>
  <si>
    <t>30111</t>
  </si>
  <si>
    <t>公务员医疗补助缴费</t>
  </si>
  <si>
    <t>532325210000000020037</t>
  </si>
  <si>
    <t>退休公务员医疗保险</t>
  </si>
  <si>
    <t>532325210000000020035</t>
  </si>
  <si>
    <t>事业人员大病医疗</t>
  </si>
  <si>
    <t>其他行政事业单位医疗支出</t>
  </si>
  <si>
    <t>30112</t>
  </si>
  <si>
    <t>其他社会保障缴费</t>
  </si>
  <si>
    <t>532325210000000020033</t>
  </si>
  <si>
    <t>工伤保险</t>
  </si>
  <si>
    <t>532325231100001256283</t>
  </si>
  <si>
    <t>失业保险</t>
  </si>
  <si>
    <t>532325210000000020041</t>
  </si>
  <si>
    <t>住房公积金</t>
  </si>
  <si>
    <t>30113</t>
  </si>
  <si>
    <t>532325210000000020047</t>
  </si>
  <si>
    <t>退休公用经费</t>
  </si>
  <si>
    <t>事业单位离退休</t>
  </si>
  <si>
    <t>30299</t>
  </si>
  <si>
    <t>其他商品和服务支出</t>
  </si>
  <si>
    <t>532325210000000020043</t>
  </si>
  <si>
    <t>退休费</t>
  </si>
  <si>
    <t>30302</t>
  </si>
  <si>
    <t>532325231100001281634</t>
  </si>
  <si>
    <t>姚安县人民医院支出</t>
  </si>
  <si>
    <t>30201</t>
  </si>
  <si>
    <t>办公费</t>
  </si>
  <si>
    <t>532325231100001285003</t>
  </si>
  <si>
    <t>姚安县人民医院职业年金</t>
  </si>
  <si>
    <t>机关事业单位职业年金缴费支出</t>
  </si>
  <si>
    <t>30109</t>
  </si>
  <si>
    <t>职业年金缴费</t>
  </si>
  <si>
    <t>532325231100001219177</t>
  </si>
  <si>
    <t>姚安县人民医院遗属补助专项资金</t>
  </si>
  <si>
    <t>死亡抚恤</t>
  </si>
  <si>
    <t>30305</t>
  </si>
  <si>
    <t>生活补助</t>
  </si>
  <si>
    <t xml:space="preserve">    姚安县太平卫生院</t>
  </si>
  <si>
    <t>532325210000000023067</t>
  </si>
  <si>
    <t>乡镇卫生院</t>
  </si>
  <si>
    <t>532325210000000023070</t>
  </si>
  <si>
    <t>532325221100000459286</t>
  </si>
  <si>
    <t>乡镇工作岗位津贴（事业）</t>
  </si>
  <si>
    <t>532325210000000023068</t>
  </si>
  <si>
    <t>532325210000000023072</t>
  </si>
  <si>
    <t>532325210000000023063</t>
  </si>
  <si>
    <t>532325210000000023064</t>
  </si>
  <si>
    <t>532325210000000023080</t>
  </si>
  <si>
    <t>532325210000000023084</t>
  </si>
  <si>
    <t>532325210000000023091</t>
  </si>
  <si>
    <t>532325210000000023086</t>
  </si>
  <si>
    <t>532325210000000023082</t>
  </si>
  <si>
    <t>532325210000000023078</t>
  </si>
  <si>
    <t>532325231100001257347</t>
  </si>
  <si>
    <t>532325210000000023092</t>
  </si>
  <si>
    <t>532325210000000023096</t>
  </si>
  <si>
    <t>工会经费</t>
  </si>
  <si>
    <t>30228</t>
  </si>
  <si>
    <t>532325210000000023098</t>
  </si>
  <si>
    <t>532325210000000023094</t>
  </si>
  <si>
    <t>532325231100001282713</t>
  </si>
  <si>
    <t>太平卫生院医疗业务支出</t>
  </si>
  <si>
    <t>532325231100001243144</t>
  </si>
  <si>
    <t>姚安县太平卫生院遗属补助</t>
  </si>
  <si>
    <t xml:space="preserve">    姚安县适中卫生院</t>
  </si>
  <si>
    <t>532325210000000023200</t>
  </si>
  <si>
    <t>532325210000000023202</t>
  </si>
  <si>
    <t>532325221100000507345</t>
  </si>
  <si>
    <t>532325210000000023201</t>
  </si>
  <si>
    <t>532325210000000023203</t>
  </si>
  <si>
    <t>532325210000000023198</t>
  </si>
  <si>
    <t>532325210000000024359</t>
  </si>
  <si>
    <t>532325210000000023207</t>
  </si>
  <si>
    <t>532325210000000023209</t>
  </si>
  <si>
    <t>532325210000000023213</t>
  </si>
  <si>
    <t>532325210000000023210</t>
  </si>
  <si>
    <t>532325210000000023208</t>
  </si>
  <si>
    <t>532325210000000023206</t>
  </si>
  <si>
    <t>532325231100001256618</t>
  </si>
  <si>
    <t>532325210000000023214</t>
  </si>
  <si>
    <t>532325210000000023218</t>
  </si>
  <si>
    <t>532325210000000023220</t>
  </si>
  <si>
    <t>532325210000000023216</t>
  </si>
  <si>
    <t>532325231100001282683</t>
  </si>
  <si>
    <t>适中卫生院医疗业务支出</t>
  </si>
  <si>
    <t xml:space="preserve">    姚安县前场中心卫生院</t>
  </si>
  <si>
    <t>532325210000000023017</t>
  </si>
  <si>
    <t>532325210000000023021</t>
  </si>
  <si>
    <t>532325221100000509871</t>
  </si>
  <si>
    <t>532325210000000023019</t>
  </si>
  <si>
    <t>532325210000000023023</t>
  </si>
  <si>
    <t>532325210000000023014</t>
  </si>
  <si>
    <t>532325210000000024393</t>
  </si>
  <si>
    <t>532325210000000023031</t>
  </si>
  <si>
    <t>532325210000000023035</t>
  </si>
  <si>
    <t>532325210000000023041</t>
  </si>
  <si>
    <t>532325210000000023037</t>
  </si>
  <si>
    <t>532325210000000023033</t>
  </si>
  <si>
    <t>532325210000000023029</t>
  </si>
  <si>
    <t>532325231100001256213</t>
  </si>
  <si>
    <t>532325210000000023042</t>
  </si>
  <si>
    <t>532325210000000023046</t>
  </si>
  <si>
    <t>532325210000000023048</t>
  </si>
  <si>
    <t>532325210000000023044</t>
  </si>
  <si>
    <t>532325231100001282062</t>
  </si>
  <si>
    <t>前场中心卫生院医疗业务支出</t>
  </si>
  <si>
    <t xml:space="preserve">    姚安县龙岗卫生院</t>
  </si>
  <si>
    <t>532325210000000022934</t>
  </si>
  <si>
    <t>532325210000000022938</t>
  </si>
  <si>
    <t>532325221100000458959</t>
  </si>
  <si>
    <t>532325210000000022936</t>
  </si>
  <si>
    <t>532325210000000022940</t>
  </si>
  <si>
    <t>532325210000000022928</t>
  </si>
  <si>
    <t>532325210000000022930</t>
  </si>
  <si>
    <t>532325210000000022947</t>
  </si>
  <si>
    <t>532325210000000022949</t>
  </si>
  <si>
    <t>532325210000000022953</t>
  </si>
  <si>
    <t>532325210000000022950</t>
  </si>
  <si>
    <t>532325210000000022948</t>
  </si>
  <si>
    <t>532325210000000022945</t>
  </si>
  <si>
    <t>532325231100001256678</t>
  </si>
  <si>
    <t>532325210000000022954</t>
  </si>
  <si>
    <t>532325210000000022959</t>
  </si>
  <si>
    <t>532325210000000022963</t>
  </si>
  <si>
    <t>532325210000000022956</t>
  </si>
  <si>
    <t>532325231100001234571</t>
  </si>
  <si>
    <t>医疗业务支出</t>
  </si>
  <si>
    <t>532325231100001223840</t>
  </si>
  <si>
    <t>事业单位退休人员遗属生活补助</t>
  </si>
  <si>
    <t xml:space="preserve">    姚安县大河口卫生院</t>
  </si>
  <si>
    <t>532325210000000022755</t>
  </si>
  <si>
    <t>532325210000000022757</t>
  </si>
  <si>
    <t>532325221100000459351</t>
  </si>
  <si>
    <t>532325210000000022756</t>
  </si>
  <si>
    <t>532325210000000022758</t>
  </si>
  <si>
    <t>532325210000000022752</t>
  </si>
  <si>
    <t>532325210000000022753</t>
  </si>
  <si>
    <t>532325210000000022762</t>
  </si>
  <si>
    <t>532325210000000022764</t>
  </si>
  <si>
    <t>532325210000000022768</t>
  </si>
  <si>
    <t>532325210000000022765</t>
  </si>
  <si>
    <t>532325210000000022763</t>
  </si>
  <si>
    <t>532325210000000022761</t>
  </si>
  <si>
    <t>532325231100001256312</t>
  </si>
  <si>
    <t>532325210000000022769</t>
  </si>
  <si>
    <t>532325210000000022773</t>
  </si>
  <si>
    <t>532325210000000022775</t>
  </si>
  <si>
    <t>532325210000000022771</t>
  </si>
  <si>
    <t>532325231100001234484</t>
  </si>
  <si>
    <t>532325231100001228939</t>
  </si>
  <si>
    <t>事业单位遗属生活补助</t>
  </si>
  <si>
    <t xml:space="preserve">    姚安县光禄中心卫生院</t>
  </si>
  <si>
    <t>532325210000000023300</t>
  </si>
  <si>
    <t>532325210000000023302</t>
  </si>
  <si>
    <t>532325221100000447483</t>
  </si>
  <si>
    <t>532325210000000023301</t>
  </si>
  <si>
    <t>532325210000000023303</t>
  </si>
  <si>
    <t>532325210000000023297</t>
  </si>
  <si>
    <t>532325210000000023298</t>
  </si>
  <si>
    <t>532325210000000023307</t>
  </si>
  <si>
    <t>532325210000000023309</t>
  </si>
  <si>
    <t>532325210000000023313</t>
  </si>
  <si>
    <t>532325210000000023310</t>
  </si>
  <si>
    <t>532325210000000023308</t>
  </si>
  <si>
    <t>532325210000000023306</t>
  </si>
  <si>
    <t>532325231100001258022</t>
  </si>
  <si>
    <t>532325210000000023314</t>
  </si>
  <si>
    <t>532325210000000023317</t>
  </si>
  <si>
    <t>532325210000000023319</t>
  </si>
  <si>
    <t>532325210000000023315</t>
  </si>
  <si>
    <t>532325231100001284323</t>
  </si>
  <si>
    <t xml:space="preserve">    姚安县左门卫生院</t>
  </si>
  <si>
    <t>532325210000000023327</t>
  </si>
  <si>
    <t>532325210000000023329</t>
  </si>
  <si>
    <t>532325221100000507077</t>
  </si>
  <si>
    <t>532325210000000023328</t>
  </si>
  <si>
    <t>532325210000000023330</t>
  </si>
  <si>
    <t>532325210000000023324</t>
  </si>
  <si>
    <t>532325210000000023325</t>
  </si>
  <si>
    <t>532325210000000023334</t>
  </si>
  <si>
    <t>532325210000000023336</t>
  </si>
  <si>
    <t>532325210000000023340</t>
  </si>
  <si>
    <t>532325210000000023335</t>
  </si>
  <si>
    <t>532325210000000023333</t>
  </si>
  <si>
    <t>532325231100001257569</t>
  </si>
  <si>
    <t>532325210000000023341</t>
  </si>
  <si>
    <t>532325210000000023343</t>
  </si>
  <si>
    <t>532325231100001284168</t>
  </si>
  <si>
    <t xml:space="preserve">    姚安县弥兴中心卫生院</t>
  </si>
  <si>
    <t>532325210000000023351</t>
  </si>
  <si>
    <t>532325210000000023353</t>
  </si>
  <si>
    <t>532325221100000448691</t>
  </si>
  <si>
    <t>532325210000000023352</t>
  </si>
  <si>
    <t>532325210000000023354</t>
  </si>
  <si>
    <t>532325210000000023348</t>
  </si>
  <si>
    <t>532325210000000023349</t>
  </si>
  <si>
    <t>532325210000000023358</t>
  </si>
  <si>
    <t>532325210000000023360</t>
  </si>
  <si>
    <t>532325210000000023364</t>
  </si>
  <si>
    <t>532325210000000023361</t>
  </si>
  <si>
    <t>532325210000000023359</t>
  </si>
  <si>
    <t>532325210000000023357</t>
  </si>
  <si>
    <t>532325231100001256832</t>
  </si>
  <si>
    <t>532325210000000023365</t>
  </si>
  <si>
    <t>532325210000000023369</t>
  </si>
  <si>
    <t>532325210000000023371</t>
  </si>
  <si>
    <t>532325210000000023367</t>
  </si>
  <si>
    <t>532325231100001283973</t>
  </si>
  <si>
    <t>532325231100001242588</t>
  </si>
  <si>
    <t>事业单位遗嘱生活补助</t>
  </si>
  <si>
    <t xml:space="preserve">    姚安县官屯卫生院</t>
  </si>
  <si>
    <t>532325210000000023378</t>
  </si>
  <si>
    <t>532325210000000023380</t>
  </si>
  <si>
    <t>532325221100000446931</t>
  </si>
  <si>
    <t>532325210000000023379</t>
  </si>
  <si>
    <t>532325210000000023381</t>
  </si>
  <si>
    <t>532325210000000023375</t>
  </si>
  <si>
    <t>532325210000000023376</t>
  </si>
  <si>
    <t>532325210000000023385</t>
  </si>
  <si>
    <t>532325210000000023387</t>
  </si>
  <si>
    <t>532325210000000023391</t>
  </si>
  <si>
    <t>532325210000000023388</t>
  </si>
  <si>
    <t>532325210000000023386</t>
  </si>
  <si>
    <t>532325210000000023384</t>
  </si>
  <si>
    <t>532325231100001295650</t>
  </si>
  <si>
    <t>532325210000000023392</t>
  </si>
  <si>
    <t>532325210000000023396</t>
  </si>
  <si>
    <t>532325210000000023398</t>
  </si>
  <si>
    <t>532325210000000023394</t>
  </si>
  <si>
    <t>532325231100001291206</t>
  </si>
  <si>
    <t>532325231100001242689</t>
  </si>
  <si>
    <t>官屯卫生院遗属补助</t>
  </si>
  <si>
    <t xml:space="preserve">    姚安县栋川社区卫生服务中心</t>
  </si>
  <si>
    <t>532325221100000360026</t>
  </si>
  <si>
    <t>城市社区卫生机构</t>
  </si>
  <si>
    <t>532325221100000360028</t>
  </si>
  <si>
    <t>532325221100000448492</t>
  </si>
  <si>
    <t>532325221100000360027</t>
  </si>
  <si>
    <t>532325221100000360029</t>
  </si>
  <si>
    <t>532325221100000360024</t>
  </si>
  <si>
    <t>532325221100000360025</t>
  </si>
  <si>
    <t>532325221100000360031</t>
  </si>
  <si>
    <t>532325221100000360033</t>
  </si>
  <si>
    <t>532325221100000360356</t>
  </si>
  <si>
    <t>532325221100000360034</t>
  </si>
  <si>
    <t>532325221100000360032</t>
  </si>
  <si>
    <t>532325221100000360008</t>
  </si>
  <si>
    <t>532325231100001293276</t>
  </si>
  <si>
    <t>532325221100000360035</t>
  </si>
  <si>
    <t>532325221100000360357</t>
  </si>
  <si>
    <t>532325221100000360358</t>
  </si>
  <si>
    <t>532325221100000360036</t>
  </si>
  <si>
    <t>532325231100001244173</t>
  </si>
  <si>
    <t>栋川社区卫生服务中心退休人员职业年金</t>
  </si>
  <si>
    <t>532325231100001284408</t>
  </si>
  <si>
    <t>532325231100001244155</t>
  </si>
  <si>
    <t>栋川社区卫生服务中心遗属补助</t>
  </si>
  <si>
    <t>预算05-1表</t>
  </si>
  <si>
    <t>项目支出预算表</t>
  </si>
  <si>
    <t>项目分类</t>
  </si>
  <si>
    <t>经济科目编码</t>
  </si>
  <si>
    <t>经济科目名称</t>
  </si>
  <si>
    <t>本年拨款</t>
  </si>
  <si>
    <t>其中：本次下达</t>
  </si>
  <si>
    <t>姚安县人民医院2023年度预算采购项目资金</t>
  </si>
  <si>
    <t>313 事业发展类</t>
  </si>
  <si>
    <t>532325231100001251198</t>
  </si>
  <si>
    <t>31002</t>
  </si>
  <si>
    <t>办公设备购置</t>
  </si>
  <si>
    <t>31003</t>
  </si>
  <si>
    <t>专用设备购置</t>
  </si>
  <si>
    <t>31005</t>
  </si>
  <si>
    <t>基础设施建设</t>
  </si>
  <si>
    <t>31007</t>
  </si>
  <si>
    <t>信息网络及软件购置更新</t>
  </si>
  <si>
    <t>特岗医师补助资金</t>
  </si>
  <si>
    <t>532325231100001143883</t>
  </si>
  <si>
    <t>姚安县大河口卫生院</t>
  </si>
  <si>
    <t>532325231100001241106</t>
  </si>
  <si>
    <t>姚安县弥兴中心卫生院</t>
  </si>
  <si>
    <t>从业人员预防性体检补助资金</t>
  </si>
  <si>
    <t>312 民生类</t>
  </si>
  <si>
    <t>532325231100001282665</t>
  </si>
  <si>
    <t>姚安县栋川社区卫生服务中心</t>
  </si>
  <si>
    <t>重大公共卫生服务</t>
  </si>
  <si>
    <t>30218</t>
  </si>
  <si>
    <t>专用材料费</t>
  </si>
  <si>
    <t>预算05-2表</t>
  </si>
  <si>
    <t>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</si>
  <si>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</si>
  <si>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</si>
  <si>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</si>
  <si>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</si>
  <si>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</si>
  <si>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</si>
  <si>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</si>
  <si>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</si>
  <si>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</si>
  <si>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</si>
  <si>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姚安县人民医院2023年度预算采购项目资金</t>
  </si>
  <si>
    <t>2023年姚安县人民医院服务质量提升</t>
  </si>
  <si>
    <t>产出指标</t>
  </si>
  <si>
    <t>质量指标</t>
  </si>
  <si>
    <t>资产负债率</t>
  </si>
  <si>
    <t>=</t>
  </si>
  <si>
    <t>50</t>
  </si>
  <si>
    <t>%</t>
  </si>
  <si>
    <t>定性指标</t>
  </si>
  <si>
    <t>效益指标</t>
  </si>
  <si>
    <t>社会效益指标</t>
  </si>
  <si>
    <t>姚安县人民医院服务能力提升</t>
  </si>
  <si>
    <t>逐步提高</t>
  </si>
  <si>
    <t>定量指标</t>
  </si>
  <si>
    <t>满意度指标</t>
  </si>
  <si>
    <t>服务对象满意度指标</t>
  </si>
  <si>
    <t>老百姓满意</t>
  </si>
  <si>
    <t>96</t>
  </si>
  <si>
    <t xml:space="preserve">    特岗医师补助资金</t>
  </si>
  <si>
    <t>根据国家卫生健康委、财务部、人社部、中医药局、医改办《关于进一一步 做好艰苦偏远地体区全科医生特设岗位计划实施工作的通知》(国 卫人发[2017]48号的要求，积蓄实施全科|目医生特设岗位计划，引到和鼓励优秀医疗卫生人才到乡镇卫生院从事全科医生医疗工作，标逐步解决乡镇卫生院全科医生紧缺和无执业医师的问题，促进基层医疗卫生人才队伍建设取得了积极发展，全面体改基层医疗卫生服务水平。</t>
  </si>
  <si>
    <t>数量指标</t>
  </si>
  <si>
    <t>全科医生特设岗位</t>
  </si>
  <si>
    <t>人</t>
  </si>
  <si>
    <t>全科医生特设岗位在岗人员经费发放完成比例</t>
  </si>
  <si>
    <t>100</t>
  </si>
  <si>
    <t>在岗全科医生年度考核情100%况与经费发放挂钩比例</t>
  </si>
  <si>
    <t>在岗全科医生服务满意度</t>
  </si>
  <si>
    <t>在岗全科医生年度考核情况与经费发放挂钩比例</t>
  </si>
  <si>
    <t xml:space="preserve">    从业人员预防性体检补助资金</t>
  </si>
  <si>
    <t>全县范围内餐饮、食品、药品、公共服务场从业人员健康体检。</t>
  </si>
  <si>
    <t>体检人数/从业人员数</t>
  </si>
  <si>
    <t>&gt;=</t>
  </si>
  <si>
    <t>7000</t>
  </si>
  <si>
    <t>时效指标</t>
  </si>
  <si>
    <t>合格人员办证及时率</t>
  </si>
  <si>
    <t>相关传染病检出率</t>
  </si>
  <si>
    <t>从业人员满意度</t>
  </si>
  <si>
    <t>预算06表</t>
  </si>
  <si>
    <t>政府性基金预算支出预算表</t>
  </si>
  <si>
    <t>单位名称</t>
  </si>
  <si>
    <t>本年政府性基金预算支出</t>
  </si>
  <si>
    <t>注：本单位无政府性基金预算支出，故此表无数据。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</si>
  <si>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</si>
  <si>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</si>
  <si>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</si>
  <si>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</si>
  <si>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</si>
  <si>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</si>
  <si>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</si>
  <si>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</si>
  <si>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</si>
  <si>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</si>
  <si>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</si>
  <si>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</si>
  <si>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</si>
  <si>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</si>
  <si>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条码打印机</t>
  </si>
  <si>
    <t>A02021007 条码打印机</t>
  </si>
  <si>
    <t>台</t>
  </si>
  <si>
    <t>10</t>
  </si>
  <si>
    <t>彩色激光打印机</t>
  </si>
  <si>
    <t>A02021004 A4彩色打印机</t>
  </si>
  <si>
    <t>8</t>
  </si>
  <si>
    <t>台式计算机</t>
  </si>
  <si>
    <t>A02010105 台式计算机</t>
  </si>
  <si>
    <t>60</t>
  </si>
  <si>
    <t>扫码枪</t>
  </si>
  <si>
    <t>A02019900 其他信息化设备</t>
  </si>
  <si>
    <t>软件接口及机房相关费用</t>
  </si>
  <si>
    <t>A08020199 其他非专利技术</t>
  </si>
  <si>
    <t>针式打印机</t>
  </si>
  <si>
    <t>A02021006 票据打印机</t>
  </si>
  <si>
    <t>20</t>
  </si>
  <si>
    <t>黑白激光打印机</t>
  </si>
  <si>
    <t>A02021003 A4黑白打印机</t>
  </si>
  <si>
    <t>预算08表</t>
  </si>
  <si>
    <t>部门政府购买服务预算表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</si>
  <si>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</si>
  <si>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</si>
  <si>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</si>
  <si>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</si>
  <si>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</si>
  <si>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</si>
  <si>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注：本单位无政府购买服务项目，故此表无数据。</t>
  </si>
  <si>
    <t>预算09-1表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</si>
  <si>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</si>
  <si>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</si>
  <si>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</si>
  <si>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</si>
  <si>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</si>
  <si>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</si>
  <si>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</si>
  <si>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</si>
  <si>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</si>
  <si>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</si>
  <si>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</si>
  <si>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</si>
  <si>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</si>
  <si>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注：本单位无对下转移支付，故此表无数据。</t>
  </si>
  <si>
    <t>预算09-2表</t>
  </si>
  <si>
    <t>对下转移支付绩效目标表</t>
  </si>
  <si>
    <t>单位名称、项目名称</t>
  </si>
  <si>
    <t>注：本单位无对下转移支付绩效目标情况，故此表无数据。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</si>
  <si>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</si>
  <si>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</si>
  <si>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</si>
  <si>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</si>
  <si>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</si>
  <si>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</si>
  <si>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</si>
  <si>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</si>
  <si>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通用设备</t>
  </si>
  <si>
    <t>A02021000 打印机</t>
  </si>
  <si>
    <t>A4彩色打印机</t>
  </si>
  <si>
    <t>预算11表</t>
  </si>
  <si>
    <t>上级补助项目支出预算表</t>
  </si>
  <si>
    <t>上级补助</t>
  </si>
  <si>
    <t>注：本单位无上级补助项目，故此表无数据。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</si>
  <si>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</si>
  <si>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</si>
  <si>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</si>
  <si>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</si>
  <si>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</si>
  <si>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</si>
  <si>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本级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</si>
</sst>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name val="宋体"/>
      <charset val="1"/>
    </font>
    <font>
      <sz val="11"/>
      <color theme="1"/>
      <name val="宋体"/>
      <charset val="134"/>
      <scheme val="minor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3" borderId="16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6" fillId="19" borderId="21" applyNumberFormat="0" applyAlignment="0" applyProtection="0">
      <alignment vertical="center"/>
    </xf>
    <xf numFmtId="0" fontId="38" fillId="19" borderId="17" applyNumberFormat="0" applyAlignment="0" applyProtection="0">
      <alignment vertical="center"/>
    </xf>
    <xf numFmtId="0" fontId="40" fillId="20" borderId="2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2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2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2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/>
    </xf>
    <xf numFmtId="0" fontId="7" fillId="2" borderId="6" xfId="49" applyFont="1" applyFill="1" applyBorder="1" applyAlignment="1" applyProtection="1">
      <alignment horizontal="center" vertical="center"/>
      <protection locked="0"/>
    </xf>
    <xf numFmtId="4" fontId="7" fillId="2" borderId="6" xfId="49" applyNumberFormat="1" applyFont="1" applyFill="1" applyBorder="1" applyAlignment="1" applyProtection="1">
      <alignment horizontal="right" vertical="center"/>
    </xf>
    <xf numFmtId="4" fontId="7" fillId="2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/>
    <xf numFmtId="0" fontId="7" fillId="2" borderId="6" xfId="49" applyFont="1" applyFill="1" applyBorder="1" applyAlignment="1" applyProtection="1">
      <alignment horizontal="left" vertical="center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center" vertical="center"/>
      <protection locked="0"/>
    </xf>
    <xf numFmtId="0" fontId="7" fillId="2" borderId="4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9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12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9" fillId="0" borderId="6" xfId="49" applyFont="1" applyFill="1" applyBorder="1" applyAlignment="1" applyProtection="1">
      <alignment horizontal="right" vertical="center"/>
    </xf>
    <xf numFmtId="0" fontId="9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3" xfId="49" applyFont="1" applyFill="1" applyBorder="1" applyAlignment="1" applyProtection="1">
      <alignment horizontal="center" vertical="center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9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2" xfId="49" applyFont="1" applyFill="1" applyBorder="1" applyAlignment="1" applyProtection="1">
      <alignment vertical="center" wrapText="1"/>
    </xf>
    <xf numFmtId="0" fontId="13" fillId="0" borderId="7" xfId="0" applyFont="1" applyFill="1" applyBorder="1" applyAlignment="1">
      <alignment vertical="center"/>
    </xf>
    <xf numFmtId="0" fontId="8" fillId="0" borderId="4" xfId="49" applyFont="1" applyFill="1" applyBorder="1" applyAlignment="1" applyProtection="1">
      <alignment vertical="center" wrapText="1"/>
    </xf>
    <xf numFmtId="0" fontId="8" fillId="0" borderId="6" xfId="49" applyNumberFormat="1" applyFont="1" applyFill="1" applyBorder="1" applyAlignment="1" applyProtection="1">
      <alignment horizontal="center" vertical="center"/>
    </xf>
    <xf numFmtId="0" fontId="8" fillId="0" borderId="5" xfId="49" applyFont="1" applyFill="1" applyBorder="1" applyAlignment="1" applyProtection="1">
      <alignment vertical="center" wrapText="1"/>
    </xf>
    <xf numFmtId="0" fontId="8" fillId="0" borderId="4" xfId="49" applyFont="1" applyFill="1" applyBorder="1" applyAlignment="1" applyProtection="1">
      <alignment horizontal="left" vertical="center" wrapText="1"/>
    </xf>
    <xf numFmtId="0" fontId="12" fillId="0" borderId="3" xfId="49" applyFont="1" applyFill="1" applyBorder="1" applyAlignment="1" applyProtection="1">
      <alignment horizontal="center" vertical="center" wrapText="1"/>
      <protection locked="0"/>
    </xf>
    <xf numFmtId="0" fontId="12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right" vertical="center"/>
    </xf>
    <xf numFmtId="0" fontId="8" fillId="0" borderId="7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vertical="top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12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8" xfId="49" applyFont="1" applyFill="1" applyBorder="1" applyAlignment="1" applyProtection="1">
      <alignment horizontal="center" vertical="center" wrapText="1"/>
      <protection locked="0"/>
    </xf>
    <xf numFmtId="0" fontId="8" fillId="2" borderId="8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3" fontId="8" fillId="2" borderId="6" xfId="49" applyNumberFormat="1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8" fillId="2" borderId="3" xfId="49" applyFont="1" applyFill="1" applyBorder="1" applyAlignment="1" applyProtection="1">
      <alignment horizontal="center" vertical="center"/>
      <protection locked="0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8" fillId="2" borderId="11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9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/>
    <xf numFmtId="49" fontId="1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left" vertical="center"/>
    </xf>
    <xf numFmtId="49" fontId="9" fillId="0" borderId="11" xfId="49" applyNumberFormat="1" applyFont="1" applyFill="1" applyBorder="1" applyAlignment="1" applyProtection="1"/>
    <xf numFmtId="0" fontId="17" fillId="0" borderId="11" xfId="49" applyFont="1" applyFill="1" applyBorder="1" applyAlignment="1" applyProtection="1">
      <alignment horizontal="right"/>
    </xf>
    <xf numFmtId="0" fontId="4" fillId="0" borderId="11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/>
    </xf>
    <xf numFmtId="49" fontId="8" fillId="0" borderId="8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9" fillId="0" borderId="6" xfId="49" applyFont="1" applyFill="1" applyBorder="1" applyAlignment="1" applyProtection="1"/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9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center" vertical="center"/>
    </xf>
    <xf numFmtId="0" fontId="12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</xf>
    <xf numFmtId="0" fontId="9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8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right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  <protection locked="0"/>
    </xf>
    <xf numFmtId="0" fontId="12" fillId="0" borderId="12" xfId="49" applyFont="1" applyFill="1" applyBorder="1" applyAlignment="1" applyProtection="1">
      <alignment horizontal="center" vertical="center" wrapText="1"/>
      <protection locked="0"/>
    </xf>
    <xf numFmtId="0" fontId="12" fillId="0" borderId="3" xfId="49" applyFont="1" applyFill="1" applyBorder="1" applyAlignment="1" applyProtection="1">
      <alignment horizontal="center" vertical="center" wrapText="1"/>
    </xf>
    <xf numFmtId="0" fontId="12" fillId="0" borderId="8" xfId="49" applyFont="1" applyFill="1" applyBorder="1" applyAlignment="1" applyProtection="1">
      <alignment horizontal="center" vertical="center" wrapText="1"/>
    </xf>
    <xf numFmtId="0" fontId="12" fillId="0" borderId="15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12" fillId="0" borderId="3" xfId="49" applyFont="1" applyFill="1" applyBorder="1" applyAlignment="1" applyProtection="1">
      <alignment horizontal="center" vertical="center"/>
      <protection locked="0"/>
    </xf>
    <xf numFmtId="0" fontId="12" fillId="0" borderId="4" xfId="49" applyFont="1" applyFill="1" applyBorder="1" applyAlignment="1" applyProtection="1">
      <alignment horizontal="center" vertical="center" wrapText="1"/>
    </xf>
    <xf numFmtId="0" fontId="12" fillId="0" borderId="11" xfId="49" applyFont="1" applyFill="1" applyBorder="1" applyAlignment="1" applyProtection="1">
      <alignment horizontal="center" vertical="center"/>
      <protection locked="0"/>
    </xf>
    <xf numFmtId="0" fontId="12" fillId="0" borderId="11" xfId="49" applyFont="1" applyFill="1" applyBorder="1" applyAlignment="1" applyProtection="1">
      <alignment horizontal="center" vertical="center" wrapText="1"/>
    </xf>
    <xf numFmtId="0" fontId="12" fillId="0" borderId="14" xfId="49" applyFont="1" applyFill="1" applyBorder="1" applyAlignment="1" applyProtection="1">
      <alignment horizontal="center" vertical="center" wrapText="1"/>
    </xf>
    <xf numFmtId="0" fontId="12" fillId="0" borderId="15" xfId="49" applyFont="1" applyFill="1" applyBorder="1" applyAlignment="1" applyProtection="1">
      <alignment horizontal="center" vertical="center" wrapText="1"/>
      <protection locked="0"/>
    </xf>
    <xf numFmtId="0" fontId="12" fillId="0" borderId="14" xfId="49" applyFont="1" applyFill="1" applyBorder="1" applyAlignment="1" applyProtection="1">
      <alignment horizontal="center" vertical="center" wrapText="1"/>
      <protection locked="0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12" fillId="0" borderId="12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4" xfId="49" applyFont="1" applyFill="1" applyBorder="1" applyAlignment="1" applyProtection="1">
      <alignment horizontal="right" vertical="center"/>
      <protection locked="0"/>
    </xf>
    <xf numFmtId="0" fontId="7" fillId="0" borderId="14" xfId="49" applyFont="1" applyFill="1" applyBorder="1" applyAlignment="1" applyProtection="1">
      <alignment horizontal="right" vertical="center"/>
    </xf>
    <xf numFmtId="0" fontId="11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3" xfId="49" applyNumberFormat="1" applyFont="1" applyFill="1" applyBorder="1" applyAlignment="1" applyProtection="1">
      <alignment horizontal="right" vertical="center"/>
      <protection locked="0"/>
    </xf>
    <xf numFmtId="0" fontId="24" fillId="0" borderId="5" xfId="49" applyFont="1" applyFill="1" applyBorder="1" applyAlignment="1" applyProtection="1">
      <alignment horizontal="center" vertical="center"/>
    </xf>
    <xf numFmtId="4" fontId="24" fillId="0" borderId="13" xfId="49" applyNumberFormat="1" applyFont="1" applyFill="1" applyBorder="1" applyAlignment="1" applyProtection="1">
      <alignment horizontal="right" vertical="center"/>
    </xf>
    <xf numFmtId="4" fontId="7" fillId="0" borderId="13" xfId="49" applyNumberFormat="1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20"/>
  <sheetViews>
    <sheetView tabSelected="1" workbookViewId="0">
      <selection activeCell="G13" sqref="G13"/>
    </sheetView>
  </sheetViews>
  <sheetFormatPr defaultColWidth="9.33333333333333" defaultRowHeight="14.25" customHeight="1" outlineLevelCol="3"/>
  <cols>
    <col min="1" max="1" width="46.1666666666667" style="29" customWidth="1"/>
    <col min="2" max="2" width="50.3333333333333" style="29" customWidth="1"/>
    <col min="3" max="3" width="47.1666666666667" style="29" customWidth="1"/>
    <col min="4" max="4" width="53.8333333333333" style="29" customWidth="1"/>
    <col min="5" max="16384" width="9.33333333333333" style="2" customWidth="1"/>
  </cols>
  <sheetData>
    <row r="1" ht="13.5" customHeight="1" spans="1:4">
      <c r="A1" s="30"/>
      <c r="B1" s="30"/>
      <c r="C1" s="30"/>
      <c r="D1" s="137" t="s">
        <v>0</v>
      </c>
    </row>
    <row r="2" ht="45" customHeight="1" spans="1:4">
      <c r="A2" s="31" t="s">
        <v>1</v>
      </c>
      <c r="B2" s="242"/>
      <c r="C2" s="242"/>
      <c r="D2" s="242"/>
    </row>
    <row r="3" ht="21" customHeight="1" spans="1:4">
      <c r="A3" s="54" t="s">
        <v>2</v>
      </c>
      <c r="B3" s="209"/>
      <c r="C3" s="209"/>
      <c r="D3" s="137" t="s">
        <v>3</v>
      </c>
    </row>
    <row r="4" ht="19.5" customHeight="1" spans="1:4">
      <c r="A4" s="92" t="s">
        <v>4</v>
      </c>
      <c r="B4" s="145"/>
      <c r="C4" s="92" t="s">
        <v>5</v>
      </c>
      <c r="D4" s="145"/>
    </row>
    <row r="5" ht="19.5" customHeight="1" spans="1:4">
      <c r="A5" s="37" t="s">
        <v>6</v>
      </c>
      <c r="B5" s="37" t="s">
        <v>7</v>
      </c>
      <c r="C5" s="37" t="s">
        <v>8</v>
      </c>
      <c r="D5" s="37" t="s">
        <v>7</v>
      </c>
    </row>
    <row r="6" ht="19.5" customHeight="1" spans="1:4">
      <c r="A6" s="39"/>
      <c r="B6" s="39"/>
      <c r="C6" s="39"/>
      <c r="D6" s="39"/>
    </row>
    <row r="7" ht="20.25" customHeight="1" spans="1:4">
      <c r="A7" s="82" t="s">
        <v>9</v>
      </c>
      <c r="B7" s="130">
        <v>5377.865672</v>
      </c>
      <c r="C7" s="82" t="s">
        <v>10</v>
      </c>
      <c r="D7" s="130">
        <v>982.521283</v>
      </c>
    </row>
    <row r="8" ht="20.25" customHeight="1" spans="1:4">
      <c r="A8" s="82" t="s">
        <v>11</v>
      </c>
      <c r="B8" s="130"/>
      <c r="C8" s="82" t="s">
        <v>12</v>
      </c>
      <c r="D8" s="130">
        <v>23276.530065</v>
      </c>
    </row>
    <row r="9" ht="20.25" customHeight="1" spans="1:4">
      <c r="A9" s="82" t="s">
        <v>13</v>
      </c>
      <c r="B9" s="130"/>
      <c r="C9" s="82" t="s">
        <v>14</v>
      </c>
      <c r="D9" s="130">
        <v>340.24399</v>
      </c>
    </row>
    <row r="10" ht="20.25" customHeight="1" spans="1:4">
      <c r="A10" s="82" t="s">
        <v>15</v>
      </c>
      <c r="B10" s="129"/>
      <c r="C10" s="82"/>
      <c r="D10" s="118"/>
    </row>
    <row r="11" ht="21.75" customHeight="1" spans="1:4">
      <c r="A11" s="82" t="s">
        <v>16</v>
      </c>
      <c r="B11" s="130">
        <v>19221.429666</v>
      </c>
      <c r="C11" s="82"/>
      <c r="D11" s="118"/>
    </row>
    <row r="12" ht="20.25" customHeight="1" spans="1:4">
      <c r="A12" s="82" t="s">
        <v>17</v>
      </c>
      <c r="B12" s="129">
        <v>19221.429666</v>
      </c>
      <c r="C12" s="82"/>
      <c r="D12" s="118"/>
    </row>
    <row r="13" ht="20.25" customHeight="1" spans="1:4">
      <c r="A13" s="82" t="s">
        <v>18</v>
      </c>
      <c r="B13" s="129"/>
      <c r="C13" s="82"/>
      <c r="D13" s="118"/>
    </row>
    <row r="14" ht="20.25" customHeight="1" spans="1:4">
      <c r="A14" s="82" t="s">
        <v>19</v>
      </c>
      <c r="B14" s="129"/>
      <c r="C14" s="82"/>
      <c r="D14" s="118"/>
    </row>
    <row r="15" ht="20.25" customHeight="1" spans="1:4">
      <c r="A15" s="243" t="s">
        <v>20</v>
      </c>
      <c r="B15" s="129"/>
      <c r="C15" s="213"/>
      <c r="D15" s="214"/>
    </row>
    <row r="16" ht="20.25" customHeight="1" spans="1:4">
      <c r="A16" s="243" t="s">
        <v>21</v>
      </c>
      <c r="B16" s="244"/>
      <c r="C16" s="213"/>
      <c r="D16" s="214"/>
    </row>
    <row r="17" ht="20.25" customHeight="1" spans="1:4">
      <c r="A17" s="243" t="s">
        <v>22</v>
      </c>
      <c r="B17" s="244"/>
      <c r="C17" s="213"/>
      <c r="D17" s="214"/>
    </row>
    <row r="18" ht="20.25" customHeight="1" spans="1:4">
      <c r="A18" s="245" t="s">
        <v>23</v>
      </c>
      <c r="B18" s="246">
        <v>24599.295338</v>
      </c>
      <c r="C18" s="213" t="s">
        <v>24</v>
      </c>
      <c r="D18" s="216">
        <v>24599.295338</v>
      </c>
    </row>
    <row r="19" ht="20.25" customHeight="1" spans="1:4">
      <c r="A19" s="243" t="s">
        <v>25</v>
      </c>
      <c r="B19" s="247"/>
      <c r="C19" s="82" t="s">
        <v>26</v>
      </c>
      <c r="D19" s="118" t="s">
        <v>27</v>
      </c>
    </row>
    <row r="20" ht="20.25" customHeight="1" spans="1:4">
      <c r="A20" s="248" t="s">
        <v>28</v>
      </c>
      <c r="B20" s="246">
        <v>24599.295338</v>
      </c>
      <c r="C20" s="213" t="s">
        <v>29</v>
      </c>
      <c r="D20" s="249">
        <v>24599.295338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F8"/>
  <sheetViews>
    <sheetView workbookViewId="0">
      <selection activeCell="B11" sqref="B11"/>
    </sheetView>
  </sheetViews>
  <sheetFormatPr defaultColWidth="10.6666666666667" defaultRowHeight="14.25" customHeight="1" outlineLevelRow="7" outlineLevelCol="5"/>
  <cols>
    <col min="1" max="1" width="37.5" style="29" customWidth="1"/>
    <col min="2" max="2" width="15.8333333333333" style="132" customWidth="1"/>
    <col min="3" max="3" width="47.3333333333333" style="29" customWidth="1"/>
    <col min="4" max="6" width="26.3333333333333" style="29" customWidth="1"/>
    <col min="7" max="16384" width="10.6666666666667" style="29" customWidth="1"/>
  </cols>
  <sheetData>
    <row r="1" ht="15.75" customHeight="1" spans="1:6">
      <c r="A1" s="133"/>
      <c r="B1" s="134">
        <v>0</v>
      </c>
      <c r="C1" s="135">
        <v>1</v>
      </c>
      <c r="D1" s="136"/>
      <c r="E1" s="136"/>
      <c r="F1" s="137" t="s">
        <v>555</v>
      </c>
    </row>
    <row r="2" ht="45" customHeight="1" spans="1:6">
      <c r="A2" s="31" t="s">
        <v>556</v>
      </c>
      <c r="B2" s="138"/>
      <c r="C2" s="139"/>
      <c r="D2" s="139"/>
      <c r="E2" s="139"/>
      <c r="F2" s="139"/>
    </row>
    <row r="3" ht="19.5" customHeight="1" spans="1:6">
      <c r="A3" s="140" t="s">
        <v>2</v>
      </c>
      <c r="B3" s="141"/>
      <c r="C3" s="142"/>
      <c r="D3" s="143"/>
      <c r="E3" s="136"/>
      <c r="F3" s="137" t="s">
        <v>3</v>
      </c>
    </row>
    <row r="4" ht="19.5" customHeight="1" spans="1:6">
      <c r="A4" s="37" t="s">
        <v>557</v>
      </c>
      <c r="B4" s="144" t="s">
        <v>74</v>
      </c>
      <c r="C4" s="37" t="s">
        <v>75</v>
      </c>
      <c r="D4" s="92" t="s">
        <v>558</v>
      </c>
      <c r="E4" s="93"/>
      <c r="F4" s="145"/>
    </row>
    <row r="5" ht="18.75" customHeight="1" spans="1:6">
      <c r="A5" s="94"/>
      <c r="B5" s="146"/>
      <c r="C5" s="94"/>
      <c r="D5" s="37" t="s">
        <v>34</v>
      </c>
      <c r="E5" s="92" t="s">
        <v>77</v>
      </c>
      <c r="F5" s="37" t="s">
        <v>78</v>
      </c>
    </row>
    <row r="6" ht="17.25" customHeight="1" spans="1:6">
      <c r="A6" s="40">
        <v>1</v>
      </c>
      <c r="B6" s="147" t="s">
        <v>151</v>
      </c>
      <c r="C6" s="40">
        <v>3</v>
      </c>
      <c r="D6" s="40">
        <v>4</v>
      </c>
      <c r="E6" s="40">
        <v>5</v>
      </c>
      <c r="F6" s="40">
        <v>6</v>
      </c>
    </row>
    <row r="7" ht="22.5" customHeight="1" spans="1:6">
      <c r="A7" s="148" t="s">
        <v>34</v>
      </c>
      <c r="B7" s="149"/>
      <c r="C7" s="150"/>
      <c r="D7" s="151"/>
      <c r="E7" s="151"/>
      <c r="F7" s="151"/>
    </row>
    <row r="8" customHeight="1" spans="1:1">
      <c r="A8" s="29" t="s">
        <v>559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08333333333333" right="0.308333333333333" top="0.466666666666667" bottom="0.466666666666667" header="0.4" footer="0.4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</sheetPr>
  <dimension ref="A1:R16"/>
  <sheetViews>
    <sheetView showGridLines="0" workbookViewId="0">
      <selection activeCell="A13" sqref="A13"/>
    </sheetView>
  </sheetViews>
  <sheetFormatPr defaultColWidth="10" defaultRowHeight="12.75" customHeight="1"/>
  <cols>
    <col min="1" max="1" width="70.3333333333333" style="1" customWidth="1"/>
    <col min="2" max="3" width="61.8333333333333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8" width="15.1666666666667" style="3" customWidth="1"/>
    <col min="19" max="16384" width="10" style="3" customWidth="1"/>
  </cols>
  <sheetData>
    <row r="1" ht="17.25" customHeight="1" spans="1:18">
      <c r="A1" s="4"/>
      <c r="B1" s="105"/>
      <c r="C1" s="105"/>
      <c r="D1" s="105"/>
      <c r="E1" s="105"/>
      <c r="F1" s="106"/>
      <c r="G1" s="105"/>
      <c r="H1" s="105"/>
      <c r="I1" s="87"/>
      <c r="J1" s="87"/>
      <c r="K1" s="105"/>
      <c r="L1" s="122"/>
      <c r="M1" s="110"/>
      <c r="N1" s="110"/>
      <c r="O1" s="110"/>
      <c r="P1" s="110"/>
      <c r="Q1" s="110"/>
      <c r="R1" s="87" t="s">
        <v>560</v>
      </c>
    </row>
    <row r="2" ht="45" customHeight="1" spans="1:18">
      <c r="A2" s="107" t="s">
        <v>561</v>
      </c>
      <c r="B2" s="108"/>
      <c r="C2" s="108"/>
      <c r="D2" s="108"/>
      <c r="E2" s="108"/>
      <c r="F2" s="109"/>
      <c r="G2" s="108"/>
      <c r="H2" s="108"/>
      <c r="I2" s="123"/>
      <c r="J2" s="123"/>
      <c r="K2" s="108"/>
      <c r="L2" s="108"/>
      <c r="M2" s="109"/>
      <c r="N2" s="109"/>
      <c r="O2" s="109"/>
      <c r="P2" s="109"/>
      <c r="Q2" s="109"/>
      <c r="R2" s="109"/>
    </row>
    <row r="3" ht="18.75" customHeight="1" spans="1:18">
      <c r="A3" s="33" t="s">
        <v>2</v>
      </c>
      <c r="B3" s="4"/>
      <c r="C3" s="4"/>
      <c r="D3" s="4"/>
      <c r="E3" s="4"/>
      <c r="F3" s="110"/>
      <c r="G3" s="4"/>
      <c r="H3" s="4"/>
      <c r="I3" s="4"/>
      <c r="J3" s="4"/>
      <c r="K3" s="4"/>
      <c r="L3" s="4"/>
      <c r="M3" s="110"/>
      <c r="N3" s="110"/>
      <c r="O3" s="110"/>
      <c r="P3" s="110"/>
      <c r="Q3" s="110"/>
      <c r="R3" s="87" t="s">
        <v>158</v>
      </c>
    </row>
    <row r="4" ht="21.75" customHeight="1" spans="1:18">
      <c r="A4" s="111" t="s">
        <v>562</v>
      </c>
      <c r="B4" s="111" t="s">
        <v>563</v>
      </c>
      <c r="C4" s="111" t="s">
        <v>564</v>
      </c>
      <c r="D4" s="111" t="s">
        <v>565</v>
      </c>
      <c r="E4" s="111" t="s">
        <v>566</v>
      </c>
      <c r="F4" s="11" t="s">
        <v>567</v>
      </c>
      <c r="G4" s="112" t="s">
        <v>175</v>
      </c>
      <c r="H4" s="93"/>
      <c r="I4" s="124"/>
      <c r="J4" s="124"/>
      <c r="K4" s="93"/>
      <c r="L4" s="93"/>
      <c r="M4" s="124"/>
      <c r="N4" s="124"/>
      <c r="O4" s="124"/>
      <c r="P4" s="124"/>
      <c r="Q4" s="124"/>
      <c r="R4" s="14"/>
    </row>
    <row r="5" ht="21.75" customHeight="1" spans="1:18">
      <c r="A5" s="113"/>
      <c r="B5" s="113" t="s">
        <v>568</v>
      </c>
      <c r="C5" s="113" t="s">
        <v>569</v>
      </c>
      <c r="D5" s="113" t="s">
        <v>565</v>
      </c>
      <c r="E5" s="113" t="s">
        <v>570</v>
      </c>
      <c r="F5" s="114"/>
      <c r="G5" s="113" t="s">
        <v>34</v>
      </c>
      <c r="H5" s="11" t="s">
        <v>37</v>
      </c>
      <c r="I5" s="11" t="s">
        <v>571</v>
      </c>
      <c r="J5" s="11" t="s">
        <v>572</v>
      </c>
      <c r="K5" s="125" t="s">
        <v>573</v>
      </c>
      <c r="L5" s="126" t="s">
        <v>41</v>
      </c>
      <c r="M5" s="124"/>
      <c r="N5" s="124"/>
      <c r="O5" s="124"/>
      <c r="P5" s="124"/>
      <c r="Q5" s="124"/>
      <c r="R5" s="14"/>
    </row>
    <row r="6" ht="36" customHeight="1" spans="1:18">
      <c r="A6" s="15"/>
      <c r="B6" s="15"/>
      <c r="C6" s="15"/>
      <c r="D6" s="15"/>
      <c r="E6" s="15"/>
      <c r="F6" s="16"/>
      <c r="G6" s="113"/>
      <c r="H6" s="15"/>
      <c r="I6" s="15" t="s">
        <v>36</v>
      </c>
      <c r="J6" s="15"/>
      <c r="K6" s="127"/>
      <c r="L6" s="15" t="s">
        <v>36</v>
      </c>
      <c r="M6" s="15" t="s">
        <v>42</v>
      </c>
      <c r="N6" s="15" t="s">
        <v>184</v>
      </c>
      <c r="O6" s="15" t="s">
        <v>44</v>
      </c>
      <c r="P6" s="15" t="s">
        <v>45</v>
      </c>
      <c r="Q6" s="15" t="s">
        <v>46</v>
      </c>
      <c r="R6" s="15" t="s">
        <v>47</v>
      </c>
    </row>
    <row r="7" ht="15" customHeight="1" spans="1:18">
      <c r="A7" s="115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19" t="s">
        <v>483</v>
      </c>
      <c r="B8" s="117"/>
      <c r="C8" s="117"/>
      <c r="D8" s="117"/>
      <c r="E8" s="117"/>
      <c r="F8" s="129">
        <v>500</v>
      </c>
      <c r="G8" s="130">
        <v>500</v>
      </c>
      <c r="H8" s="130"/>
      <c r="I8" s="129"/>
      <c r="J8" s="129"/>
      <c r="K8" s="131"/>
      <c r="L8" s="130">
        <v>500</v>
      </c>
      <c r="M8" s="129">
        <v>500</v>
      </c>
      <c r="N8" s="129"/>
      <c r="O8" s="129"/>
      <c r="P8" s="129"/>
      <c r="Q8" s="129"/>
      <c r="R8" s="129"/>
    </row>
    <row r="9" ht="26.25" customHeight="1" spans="1:18">
      <c r="A9" s="19"/>
      <c r="B9" s="19" t="s">
        <v>574</v>
      </c>
      <c r="C9" s="19" t="s">
        <v>575</v>
      </c>
      <c r="D9" s="117" t="s">
        <v>576</v>
      </c>
      <c r="E9" s="117" t="s">
        <v>577</v>
      </c>
      <c r="F9" s="129">
        <v>1.7</v>
      </c>
      <c r="G9" s="130">
        <v>1.7</v>
      </c>
      <c r="H9" s="130"/>
      <c r="I9" s="129"/>
      <c r="J9" s="129"/>
      <c r="K9" s="131"/>
      <c r="L9" s="130">
        <v>1.7</v>
      </c>
      <c r="M9" s="129">
        <v>1.7</v>
      </c>
      <c r="N9" s="129"/>
      <c r="O9" s="129"/>
      <c r="P9" s="129"/>
      <c r="Q9" s="129"/>
      <c r="R9" s="129"/>
    </row>
    <row r="10" ht="26.25" customHeight="1" spans="1:18">
      <c r="A10" s="24"/>
      <c r="B10" s="19" t="s">
        <v>578</v>
      </c>
      <c r="C10" s="19" t="s">
        <v>579</v>
      </c>
      <c r="D10" s="117" t="s">
        <v>576</v>
      </c>
      <c r="E10" s="117" t="s">
        <v>580</v>
      </c>
      <c r="F10" s="129">
        <v>4</v>
      </c>
      <c r="G10" s="130">
        <v>4</v>
      </c>
      <c r="H10" s="130"/>
      <c r="I10" s="129"/>
      <c r="J10" s="129"/>
      <c r="K10" s="131"/>
      <c r="L10" s="130">
        <v>4</v>
      </c>
      <c r="M10" s="129">
        <v>4</v>
      </c>
      <c r="N10" s="129"/>
      <c r="O10" s="129"/>
      <c r="P10" s="129"/>
      <c r="Q10" s="129"/>
      <c r="R10" s="129"/>
    </row>
    <row r="11" ht="26.25" customHeight="1" spans="1:18">
      <c r="A11" s="24"/>
      <c r="B11" s="19" t="s">
        <v>581</v>
      </c>
      <c r="C11" s="19" t="s">
        <v>582</v>
      </c>
      <c r="D11" s="117" t="s">
        <v>576</v>
      </c>
      <c r="E11" s="117" t="s">
        <v>583</v>
      </c>
      <c r="F11" s="129">
        <v>36</v>
      </c>
      <c r="G11" s="130">
        <v>36</v>
      </c>
      <c r="H11" s="130"/>
      <c r="I11" s="129"/>
      <c r="J11" s="129"/>
      <c r="K11" s="131"/>
      <c r="L11" s="130">
        <v>36</v>
      </c>
      <c r="M11" s="129">
        <v>36</v>
      </c>
      <c r="N11" s="129"/>
      <c r="O11" s="129"/>
      <c r="P11" s="129"/>
      <c r="Q11" s="129"/>
      <c r="R11" s="129"/>
    </row>
    <row r="12" ht="26.25" customHeight="1" spans="1:18">
      <c r="A12" s="24"/>
      <c r="B12" s="19" t="s">
        <v>584</v>
      </c>
      <c r="C12" s="19" t="s">
        <v>585</v>
      </c>
      <c r="D12" s="117" t="s">
        <v>576</v>
      </c>
      <c r="E12" s="117" t="s">
        <v>524</v>
      </c>
      <c r="F12" s="129">
        <v>2.5</v>
      </c>
      <c r="G12" s="130">
        <v>2.5</v>
      </c>
      <c r="H12" s="130"/>
      <c r="I12" s="129"/>
      <c r="J12" s="129"/>
      <c r="K12" s="131"/>
      <c r="L12" s="130">
        <v>2.5</v>
      </c>
      <c r="M12" s="129">
        <v>2.5</v>
      </c>
      <c r="N12" s="129"/>
      <c r="O12" s="129"/>
      <c r="P12" s="129"/>
      <c r="Q12" s="129"/>
      <c r="R12" s="129"/>
    </row>
    <row r="13" ht="26.25" customHeight="1" spans="1:18">
      <c r="A13" s="24"/>
      <c r="B13" s="19" t="s">
        <v>586</v>
      </c>
      <c r="C13" s="19" t="s">
        <v>587</v>
      </c>
      <c r="D13" s="117" t="s">
        <v>576</v>
      </c>
      <c r="E13" s="117" t="s">
        <v>150</v>
      </c>
      <c r="F13" s="129">
        <v>439.7</v>
      </c>
      <c r="G13" s="130">
        <v>439.7</v>
      </c>
      <c r="H13" s="130"/>
      <c r="I13" s="129"/>
      <c r="J13" s="129"/>
      <c r="K13" s="131"/>
      <c r="L13" s="130">
        <v>439.7</v>
      </c>
      <c r="M13" s="129">
        <v>439.7</v>
      </c>
      <c r="N13" s="129"/>
      <c r="O13" s="129"/>
      <c r="P13" s="129"/>
      <c r="Q13" s="129"/>
      <c r="R13" s="129"/>
    </row>
    <row r="14" ht="26.25" customHeight="1" spans="1:18">
      <c r="A14" s="24"/>
      <c r="B14" s="19" t="s">
        <v>588</v>
      </c>
      <c r="C14" s="19" t="s">
        <v>589</v>
      </c>
      <c r="D14" s="117" t="s">
        <v>576</v>
      </c>
      <c r="E14" s="117" t="s">
        <v>590</v>
      </c>
      <c r="F14" s="129">
        <v>5.3</v>
      </c>
      <c r="G14" s="130">
        <v>5.3</v>
      </c>
      <c r="H14" s="130"/>
      <c r="I14" s="129"/>
      <c r="J14" s="129"/>
      <c r="K14" s="131"/>
      <c r="L14" s="130">
        <v>5.3</v>
      </c>
      <c r="M14" s="129">
        <v>5.3</v>
      </c>
      <c r="N14" s="129"/>
      <c r="O14" s="129"/>
      <c r="P14" s="129"/>
      <c r="Q14" s="129"/>
      <c r="R14" s="129"/>
    </row>
    <row r="15" ht="26.25" customHeight="1" spans="1:18">
      <c r="A15" s="24"/>
      <c r="B15" s="19" t="s">
        <v>591</v>
      </c>
      <c r="C15" s="19" t="s">
        <v>592</v>
      </c>
      <c r="D15" s="117" t="s">
        <v>576</v>
      </c>
      <c r="E15" s="117" t="s">
        <v>583</v>
      </c>
      <c r="F15" s="129">
        <v>10.8</v>
      </c>
      <c r="G15" s="130">
        <v>10.8</v>
      </c>
      <c r="H15" s="130"/>
      <c r="I15" s="129"/>
      <c r="J15" s="129"/>
      <c r="K15" s="131"/>
      <c r="L15" s="130">
        <v>10.8</v>
      </c>
      <c r="M15" s="129">
        <v>10.8</v>
      </c>
      <c r="N15" s="129"/>
      <c r="O15" s="129"/>
      <c r="P15" s="129"/>
      <c r="Q15" s="129"/>
      <c r="R15" s="129"/>
    </row>
    <row r="16" ht="26.25" customHeight="1" spans="1:18">
      <c r="A16" s="26" t="s">
        <v>34</v>
      </c>
      <c r="B16" s="119"/>
      <c r="C16" s="119"/>
      <c r="D16" s="120"/>
      <c r="E16" s="121"/>
      <c r="F16" s="129">
        <v>500</v>
      </c>
      <c r="G16" s="130">
        <v>500</v>
      </c>
      <c r="H16" s="130"/>
      <c r="I16" s="129"/>
      <c r="J16" s="129"/>
      <c r="K16" s="131"/>
      <c r="L16" s="130">
        <v>500</v>
      </c>
      <c r="M16" s="129">
        <v>500</v>
      </c>
      <c r="N16" s="129"/>
      <c r="O16" s="129"/>
      <c r="P16" s="129"/>
      <c r="Q16" s="129"/>
      <c r="R16" s="129"/>
    </row>
  </sheetData>
  <mergeCells count="15">
    <mergeCell ref="A2:R2"/>
    <mergeCell ref="G4:R4"/>
    <mergeCell ref="L5:R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8333333333333" header="0.15" footer="0.15"/>
  <pageSetup paperSize="1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</sheetPr>
  <dimension ref="A1:R11"/>
  <sheetViews>
    <sheetView showGridLines="0" workbookViewId="0">
      <selection activeCell="C20" sqref="C20"/>
    </sheetView>
  </sheetViews>
  <sheetFormatPr defaultColWidth="10" defaultRowHeight="12.75" customHeight="1"/>
  <cols>
    <col min="1" max="1" width="35.75" style="1" customWidth="1"/>
    <col min="2" max="2" width="25.125" style="1" customWidth="1"/>
    <col min="3" max="3" width="34.375" style="1" customWidth="1"/>
    <col min="4" max="4" width="20.5" style="1" customWidth="1"/>
    <col min="5" max="5" width="20.75" style="1" customWidth="1"/>
    <col min="6" max="6" width="19.625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8" width="15.1666666666667" style="3" customWidth="1"/>
    <col min="19" max="16384" width="10" style="3" customWidth="1"/>
  </cols>
  <sheetData>
    <row r="1" ht="17.25" customHeight="1" spans="1:18">
      <c r="A1" s="4"/>
      <c r="B1" s="105"/>
      <c r="C1" s="105"/>
      <c r="D1" s="105"/>
      <c r="E1" s="105"/>
      <c r="F1" s="106"/>
      <c r="G1" s="105"/>
      <c r="H1" s="105"/>
      <c r="I1" s="87"/>
      <c r="J1" s="87"/>
      <c r="K1" s="105"/>
      <c r="L1" s="122"/>
      <c r="M1" s="110"/>
      <c r="N1" s="110"/>
      <c r="O1" s="110"/>
      <c r="P1" s="110"/>
      <c r="Q1" s="110"/>
      <c r="R1" s="87" t="s">
        <v>593</v>
      </c>
    </row>
    <row r="2" ht="45" customHeight="1" spans="1:18">
      <c r="A2" s="107" t="s">
        <v>594</v>
      </c>
      <c r="B2" s="108"/>
      <c r="C2" s="108"/>
      <c r="D2" s="108"/>
      <c r="E2" s="108"/>
      <c r="F2" s="109"/>
      <c r="G2" s="108"/>
      <c r="H2" s="108"/>
      <c r="I2" s="123"/>
      <c r="J2" s="123"/>
      <c r="K2" s="108"/>
      <c r="L2" s="108"/>
      <c r="M2" s="109"/>
      <c r="N2" s="109"/>
      <c r="O2" s="109"/>
      <c r="P2" s="109"/>
      <c r="Q2" s="109"/>
      <c r="R2" s="109"/>
    </row>
    <row r="3" ht="18.75" customHeight="1" spans="1:18">
      <c r="A3" s="33" t="s">
        <v>2</v>
      </c>
      <c r="B3" s="4"/>
      <c r="C3" s="4"/>
      <c r="D3" s="4"/>
      <c r="E3" s="4"/>
      <c r="F3" s="110"/>
      <c r="G3" s="4"/>
      <c r="H3" s="4"/>
      <c r="I3" s="4"/>
      <c r="J3" s="4"/>
      <c r="K3" s="4"/>
      <c r="L3" s="4"/>
      <c r="M3" s="110"/>
      <c r="N3" s="110"/>
      <c r="O3" s="110"/>
      <c r="P3" s="110"/>
      <c r="Q3" s="110"/>
      <c r="R3" s="87" t="s">
        <v>158</v>
      </c>
    </row>
    <row r="4" ht="21.75" customHeight="1" spans="1:18">
      <c r="A4" s="111" t="s">
        <v>562</v>
      </c>
      <c r="B4" s="111" t="s">
        <v>595</v>
      </c>
      <c r="C4" s="111" t="s">
        <v>596</v>
      </c>
      <c r="D4" s="111" t="s">
        <v>597</v>
      </c>
      <c r="E4" s="111" t="s">
        <v>598</v>
      </c>
      <c r="F4" s="11" t="s">
        <v>599</v>
      </c>
      <c r="G4" s="112" t="s">
        <v>175</v>
      </c>
      <c r="H4" s="93"/>
      <c r="I4" s="124"/>
      <c r="J4" s="124"/>
      <c r="K4" s="93"/>
      <c r="L4" s="93"/>
      <c r="M4" s="124"/>
      <c r="N4" s="124"/>
      <c r="O4" s="124"/>
      <c r="P4" s="124"/>
      <c r="Q4" s="124"/>
      <c r="R4" s="14"/>
    </row>
    <row r="5" ht="21.75" customHeight="1" spans="1:18">
      <c r="A5" s="113"/>
      <c r="B5" s="113" t="s">
        <v>568</v>
      </c>
      <c r="C5" s="113" t="s">
        <v>569</v>
      </c>
      <c r="D5" s="113" t="s">
        <v>565</v>
      </c>
      <c r="E5" s="113" t="s">
        <v>570</v>
      </c>
      <c r="F5" s="114"/>
      <c r="G5" s="113" t="s">
        <v>34</v>
      </c>
      <c r="H5" s="11" t="s">
        <v>37</v>
      </c>
      <c r="I5" s="11" t="s">
        <v>571</v>
      </c>
      <c r="J5" s="11" t="s">
        <v>572</v>
      </c>
      <c r="K5" s="125" t="s">
        <v>573</v>
      </c>
      <c r="L5" s="126" t="s">
        <v>600</v>
      </c>
      <c r="M5" s="124"/>
      <c r="N5" s="124"/>
      <c r="O5" s="124"/>
      <c r="P5" s="124"/>
      <c r="Q5" s="124"/>
      <c r="R5" s="14"/>
    </row>
    <row r="6" ht="36" customHeight="1" spans="1:18">
      <c r="A6" s="15"/>
      <c r="B6" s="15"/>
      <c r="C6" s="15"/>
      <c r="D6" s="15"/>
      <c r="E6" s="15"/>
      <c r="F6" s="16"/>
      <c r="G6" s="113"/>
      <c r="H6" s="15"/>
      <c r="I6" s="15" t="s">
        <v>36</v>
      </c>
      <c r="J6" s="15"/>
      <c r="K6" s="127"/>
      <c r="L6" s="15" t="s">
        <v>36</v>
      </c>
      <c r="M6" s="15" t="s">
        <v>42</v>
      </c>
      <c r="N6" s="15" t="s">
        <v>184</v>
      </c>
      <c r="O6" s="15" t="s">
        <v>44</v>
      </c>
      <c r="P6" s="15" t="s">
        <v>45</v>
      </c>
      <c r="Q6" s="15" t="s">
        <v>46</v>
      </c>
      <c r="R6" s="15" t="s">
        <v>47</v>
      </c>
    </row>
    <row r="7" ht="15" customHeight="1" spans="1:18">
      <c r="A7" s="115">
        <v>1</v>
      </c>
      <c r="B7" s="115">
        <v>2</v>
      </c>
      <c r="C7" s="115">
        <v>3</v>
      </c>
      <c r="D7" s="116">
        <v>4</v>
      </c>
      <c r="E7" s="116">
        <v>5</v>
      </c>
      <c r="F7" s="116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  <c r="R7" s="116">
        <v>18</v>
      </c>
    </row>
    <row r="8" ht="26.25" customHeight="1" spans="1:18">
      <c r="A8" s="19" t="s">
        <v>87</v>
      </c>
      <c r="B8" s="117"/>
      <c r="C8" s="117"/>
      <c r="D8" s="117"/>
      <c r="E8" s="117"/>
      <c r="F8" s="97"/>
      <c r="G8" s="118" t="s">
        <v>87</v>
      </c>
      <c r="H8" s="118" t="s">
        <v>87</v>
      </c>
      <c r="I8" s="97" t="s">
        <v>87</v>
      </c>
      <c r="J8" s="97" t="s">
        <v>87</v>
      </c>
      <c r="K8" s="128" t="s">
        <v>87</v>
      </c>
      <c r="L8" s="118" t="s">
        <v>87</v>
      </c>
      <c r="M8" s="97" t="s">
        <v>87</v>
      </c>
      <c r="N8" s="97" t="s">
        <v>87</v>
      </c>
      <c r="O8" s="97" t="s">
        <v>87</v>
      </c>
      <c r="P8" s="97" t="s">
        <v>87</v>
      </c>
      <c r="Q8" s="97" t="s">
        <v>87</v>
      </c>
      <c r="R8" s="97" t="s">
        <v>87</v>
      </c>
    </row>
    <row r="9" ht="26.25" customHeight="1" spans="1:18">
      <c r="A9" s="19"/>
      <c r="B9" s="19" t="s">
        <v>87</v>
      </c>
      <c r="C9" s="19" t="s">
        <v>87</v>
      </c>
      <c r="D9" s="19" t="s">
        <v>87</v>
      </c>
      <c r="E9" s="19" t="s">
        <v>87</v>
      </c>
      <c r="F9" s="85" t="s">
        <v>87</v>
      </c>
      <c r="G9" s="118" t="s">
        <v>87</v>
      </c>
      <c r="H9" s="118" t="s">
        <v>87</v>
      </c>
      <c r="I9" s="97" t="s">
        <v>87</v>
      </c>
      <c r="J9" s="97" t="s">
        <v>87</v>
      </c>
      <c r="K9" s="128" t="s">
        <v>87</v>
      </c>
      <c r="L9" s="118" t="s">
        <v>87</v>
      </c>
      <c r="M9" s="97" t="s">
        <v>87</v>
      </c>
      <c r="N9" s="97" t="s">
        <v>87</v>
      </c>
      <c r="O9" s="97" t="s">
        <v>87</v>
      </c>
      <c r="P9" s="97" t="s">
        <v>87</v>
      </c>
      <c r="Q9" s="97" t="s">
        <v>87</v>
      </c>
      <c r="R9" s="97" t="s">
        <v>87</v>
      </c>
    </row>
    <row r="10" ht="26.25" customHeight="1" spans="1:18">
      <c r="A10" s="26" t="s">
        <v>34</v>
      </c>
      <c r="B10" s="119"/>
      <c r="C10" s="119"/>
      <c r="D10" s="120"/>
      <c r="E10" s="121"/>
      <c r="F10" s="97"/>
      <c r="G10" s="118" t="s">
        <v>87</v>
      </c>
      <c r="H10" s="118" t="s">
        <v>87</v>
      </c>
      <c r="I10" s="97" t="s">
        <v>87</v>
      </c>
      <c r="J10" s="97" t="s">
        <v>87</v>
      </c>
      <c r="K10" s="128" t="s">
        <v>87</v>
      </c>
      <c r="L10" s="118" t="s">
        <v>87</v>
      </c>
      <c r="M10" s="97" t="s">
        <v>87</v>
      </c>
      <c r="N10" s="97" t="s">
        <v>87</v>
      </c>
      <c r="O10" s="97" t="s">
        <v>87</v>
      </c>
      <c r="P10" s="97" t="s">
        <v>87</v>
      </c>
      <c r="Q10" s="97" t="s">
        <v>87</v>
      </c>
      <c r="R10" s="97" t="s">
        <v>87</v>
      </c>
    </row>
    <row r="11" customHeight="1" spans="1:1">
      <c r="A11" s="29" t="s">
        <v>601</v>
      </c>
    </row>
  </sheetData>
  <mergeCells count="15">
    <mergeCell ref="A2:R2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5" right="0.15" top="0.15" bottom="0.158333333333333" header="0.15" footer="0.1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N10"/>
  <sheetViews>
    <sheetView workbookViewId="0">
      <selection activeCell="A12" sqref="A12"/>
    </sheetView>
  </sheetViews>
  <sheetFormatPr defaultColWidth="10.6666666666667" defaultRowHeight="14.25" customHeight="1"/>
  <cols>
    <col min="1" max="1" width="44" style="29" customWidth="1"/>
    <col min="2" max="13" width="21.5" style="29" customWidth="1"/>
    <col min="14" max="14" width="21.5" style="2" customWidth="1"/>
    <col min="15" max="16384" width="10.6666666666667" style="2" customWidth="1"/>
  </cols>
  <sheetData>
    <row r="1" ht="13.5" customHeight="1" spans="1:14">
      <c r="A1" s="30"/>
      <c r="B1" s="30"/>
      <c r="C1" s="30"/>
      <c r="D1" s="88"/>
      <c r="M1" s="87"/>
      <c r="N1" s="87" t="s">
        <v>602</v>
      </c>
    </row>
    <row r="2" ht="45" customHeight="1" spans="1:14">
      <c r="A2" s="53" t="s">
        <v>603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101"/>
    </row>
    <row r="3" ht="18" customHeight="1" spans="1:14">
      <c r="A3" s="89" t="s">
        <v>2</v>
      </c>
      <c r="B3" s="90"/>
      <c r="C3" s="90"/>
      <c r="D3" s="91"/>
      <c r="E3" s="35"/>
      <c r="F3" s="35"/>
      <c r="G3" s="35"/>
      <c r="H3" s="35"/>
      <c r="M3" s="102"/>
      <c r="N3" s="102" t="s">
        <v>158</v>
      </c>
    </row>
    <row r="4" ht="19.5" customHeight="1" spans="1:14">
      <c r="A4" s="37" t="s">
        <v>604</v>
      </c>
      <c r="B4" s="92" t="s">
        <v>175</v>
      </c>
      <c r="C4" s="93"/>
      <c r="D4" s="93"/>
      <c r="E4" s="93" t="s">
        <v>605</v>
      </c>
      <c r="F4" s="93"/>
      <c r="G4" s="93"/>
      <c r="H4" s="93"/>
      <c r="I4" s="93"/>
      <c r="J4" s="93"/>
      <c r="K4" s="93"/>
      <c r="L4" s="93"/>
      <c r="M4" s="93"/>
      <c r="N4" s="103"/>
    </row>
    <row r="5" ht="40.5" customHeight="1" spans="1:14">
      <c r="A5" s="39"/>
      <c r="B5" s="94" t="s">
        <v>34</v>
      </c>
      <c r="C5" s="36" t="s">
        <v>37</v>
      </c>
      <c r="D5" s="95" t="s">
        <v>571</v>
      </c>
      <c r="E5" s="40" t="s">
        <v>606</v>
      </c>
      <c r="F5" s="40" t="s">
        <v>607</v>
      </c>
      <c r="G5" s="40" t="s">
        <v>608</v>
      </c>
      <c r="H5" s="40" t="s">
        <v>609</v>
      </c>
      <c r="I5" s="40" t="s">
        <v>610</v>
      </c>
      <c r="J5" s="40" t="s">
        <v>611</v>
      </c>
      <c r="K5" s="40" t="s">
        <v>612</v>
      </c>
      <c r="L5" s="40" t="s">
        <v>613</v>
      </c>
      <c r="M5" s="40" t="s">
        <v>614</v>
      </c>
      <c r="N5" s="104" t="s">
        <v>615</v>
      </c>
    </row>
    <row r="6" ht="19.5" customHeight="1" spans="1:14">
      <c r="A6" s="40">
        <v>1</v>
      </c>
      <c r="B6" s="40">
        <v>2</v>
      </c>
      <c r="C6" s="40">
        <v>3</v>
      </c>
      <c r="D6" s="96">
        <v>4</v>
      </c>
      <c r="E6" s="40">
        <v>5</v>
      </c>
      <c r="F6" s="40">
        <v>6</v>
      </c>
      <c r="G6" s="96">
        <v>7</v>
      </c>
      <c r="H6" s="40">
        <v>8</v>
      </c>
      <c r="I6" s="40">
        <v>9</v>
      </c>
      <c r="J6" s="96">
        <v>10</v>
      </c>
      <c r="K6" s="40">
        <v>11</v>
      </c>
      <c r="L6" s="40">
        <v>12</v>
      </c>
      <c r="M6" s="96">
        <v>13</v>
      </c>
      <c r="N6" s="40">
        <v>14</v>
      </c>
    </row>
    <row r="7" ht="19.5" customHeight="1" spans="1:14">
      <c r="A7" s="86" t="s">
        <v>87</v>
      </c>
      <c r="B7" s="97" t="s">
        <v>87</v>
      </c>
      <c r="C7" s="97" t="s">
        <v>87</v>
      </c>
      <c r="D7" s="98" t="s">
        <v>87</v>
      </c>
      <c r="E7" s="97" t="s">
        <v>87</v>
      </c>
      <c r="F7" s="97" t="s">
        <v>87</v>
      </c>
      <c r="G7" s="97" t="s">
        <v>87</v>
      </c>
      <c r="H7" s="97" t="s">
        <v>87</v>
      </c>
      <c r="I7" s="97" t="s">
        <v>87</v>
      </c>
      <c r="J7" s="97" t="s">
        <v>87</v>
      </c>
      <c r="K7" s="97" t="s">
        <v>87</v>
      </c>
      <c r="L7" s="97" t="s">
        <v>87</v>
      </c>
      <c r="M7" s="97" t="s">
        <v>87</v>
      </c>
      <c r="N7" s="97" t="s">
        <v>87</v>
      </c>
    </row>
    <row r="8" ht="19.5" customHeight="1" spans="1:14">
      <c r="A8" s="99" t="s">
        <v>87</v>
      </c>
      <c r="B8" s="97" t="s">
        <v>87</v>
      </c>
      <c r="C8" s="97" t="s">
        <v>87</v>
      </c>
      <c r="D8" s="98" t="s">
        <v>87</v>
      </c>
      <c r="E8" s="97" t="s">
        <v>87</v>
      </c>
      <c r="F8" s="97" t="s">
        <v>87</v>
      </c>
      <c r="G8" s="97" t="s">
        <v>87</v>
      </c>
      <c r="H8" s="97" t="s">
        <v>87</v>
      </c>
      <c r="I8" s="97" t="s">
        <v>87</v>
      </c>
      <c r="J8" s="97" t="s">
        <v>87</v>
      </c>
      <c r="K8" s="97" t="s">
        <v>87</v>
      </c>
      <c r="L8" s="97" t="s">
        <v>87</v>
      </c>
      <c r="M8" s="97" t="s">
        <v>87</v>
      </c>
      <c r="N8" s="97" t="s">
        <v>87</v>
      </c>
    </row>
    <row r="9" ht="19.5" customHeight="1" spans="1:14">
      <c r="A9" s="100" t="s">
        <v>34</v>
      </c>
      <c r="B9" s="97" t="s">
        <v>87</v>
      </c>
      <c r="C9" s="97" t="s">
        <v>87</v>
      </c>
      <c r="D9" s="98" t="s">
        <v>87</v>
      </c>
      <c r="E9" s="97" t="s">
        <v>87</v>
      </c>
      <c r="F9" s="97" t="s">
        <v>87</v>
      </c>
      <c r="G9" s="97" t="s">
        <v>87</v>
      </c>
      <c r="H9" s="97" t="s">
        <v>87</v>
      </c>
      <c r="I9" s="97" t="s">
        <v>87</v>
      </c>
      <c r="J9" s="97" t="s">
        <v>87</v>
      </c>
      <c r="K9" s="97" t="s">
        <v>87</v>
      </c>
      <c r="L9" s="97" t="s">
        <v>87</v>
      </c>
      <c r="M9" s="97" t="s">
        <v>87</v>
      </c>
      <c r="N9" s="97" t="s">
        <v>87</v>
      </c>
    </row>
    <row r="10" customHeight="1" spans="1:1">
      <c r="A10" s="29" t="s">
        <v>616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0.8" right="0.8" top="0.6" bottom="0.6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K9"/>
  <sheetViews>
    <sheetView workbookViewId="0">
      <selection activeCell="D7" sqref="D7"/>
    </sheetView>
  </sheetViews>
  <sheetFormatPr defaultColWidth="10.6666666666667" defaultRowHeight="12" customHeight="1"/>
  <cols>
    <col min="1" max="1" width="37.125" style="52" customWidth="1"/>
    <col min="2" max="2" width="22.25" style="3" customWidth="1"/>
    <col min="3" max="3" width="25.5" style="52" customWidth="1"/>
    <col min="4" max="4" width="16.25" style="52" customWidth="1"/>
    <col min="5" max="5" width="27.5" style="52" customWidth="1"/>
    <col min="6" max="6" width="23.25" style="52" customWidth="1"/>
    <col min="7" max="7" width="10.3333333333333" style="2" customWidth="1"/>
    <col min="8" max="8" width="18.6666666666667" style="52" customWidth="1"/>
    <col min="9" max="9" width="9.83333333333333" style="2" customWidth="1"/>
    <col min="10" max="10" width="16.8333333333333" style="2" customWidth="1"/>
    <col min="11" max="11" width="22.875" style="3" customWidth="1"/>
    <col min="12" max="16384" width="10.6666666666667" style="3" customWidth="1"/>
  </cols>
  <sheetData>
    <row r="1" ht="15.75" customHeight="1" spans="11:11">
      <c r="K1" s="87" t="s">
        <v>617</v>
      </c>
    </row>
    <row r="2" s="75" customFormat="1" ht="45" customHeight="1" spans="1:11">
      <c r="A2" s="31" t="s">
        <v>618</v>
      </c>
      <c r="B2" s="77"/>
      <c r="C2" s="78"/>
      <c r="D2" s="78"/>
      <c r="E2" s="78"/>
      <c r="F2" s="78"/>
      <c r="G2" s="77"/>
      <c r="H2" s="78"/>
      <c r="I2" s="77"/>
      <c r="J2" s="77"/>
      <c r="K2" s="77"/>
    </row>
    <row r="3" s="76" customFormat="1" ht="15.75" customHeight="1" spans="1:11">
      <c r="A3" s="10" t="s">
        <v>2</v>
      </c>
      <c r="B3" s="79"/>
      <c r="C3" s="80"/>
      <c r="D3" s="80"/>
      <c r="E3" s="80"/>
      <c r="F3" s="80"/>
      <c r="G3" s="79"/>
      <c r="H3" s="80"/>
      <c r="I3" s="79"/>
      <c r="J3" s="79"/>
      <c r="K3" s="79"/>
    </row>
    <row r="4" ht="60" customHeight="1" spans="1:11">
      <c r="A4" s="61" t="s">
        <v>619</v>
      </c>
      <c r="B4" s="81" t="s">
        <v>169</v>
      </c>
      <c r="C4" s="61" t="s">
        <v>509</v>
      </c>
      <c r="D4" s="61" t="s">
        <v>510</v>
      </c>
      <c r="E4" s="61" t="s">
        <v>511</v>
      </c>
      <c r="F4" s="61" t="s">
        <v>512</v>
      </c>
      <c r="G4" s="17" t="s">
        <v>513</v>
      </c>
      <c r="H4" s="61" t="s">
        <v>514</v>
      </c>
      <c r="I4" s="17" t="s">
        <v>515</v>
      </c>
      <c r="J4" s="17" t="s">
        <v>516</v>
      </c>
      <c r="K4" s="81" t="s">
        <v>517</v>
      </c>
    </row>
    <row r="5" ht="15" customHeight="1" spans="1:11">
      <c r="A5" s="40">
        <v>1</v>
      </c>
      <c r="B5" s="81">
        <v>2</v>
      </c>
      <c r="C5" s="40">
        <v>3</v>
      </c>
      <c r="D5" s="81">
        <v>4</v>
      </c>
      <c r="E5" s="40">
        <v>5</v>
      </c>
      <c r="F5" s="81">
        <v>6</v>
      </c>
      <c r="G5" s="40">
        <v>7</v>
      </c>
      <c r="H5" s="81">
        <v>8</v>
      </c>
      <c r="I5" s="40">
        <v>9</v>
      </c>
      <c r="J5" s="81">
        <v>10</v>
      </c>
      <c r="K5" s="81">
        <v>11</v>
      </c>
    </row>
    <row r="6" ht="28.5" customHeight="1" spans="1:11">
      <c r="A6" s="82" t="s">
        <v>87</v>
      </c>
      <c r="B6" s="83"/>
      <c r="C6" s="84"/>
      <c r="D6" s="84"/>
      <c r="E6" s="84"/>
      <c r="F6" s="84"/>
      <c r="G6" s="83"/>
      <c r="H6" s="84"/>
      <c r="I6" s="83"/>
      <c r="J6" s="83"/>
      <c r="K6" s="83"/>
    </row>
    <row r="7" ht="156.75" customHeight="1" spans="1:11">
      <c r="A7" s="82" t="s">
        <v>87</v>
      </c>
      <c r="B7" s="85" t="s">
        <v>87</v>
      </c>
      <c r="C7" s="86" t="s">
        <v>87</v>
      </c>
      <c r="D7" s="84"/>
      <c r="E7" s="84"/>
      <c r="F7" s="84"/>
      <c r="G7" s="83"/>
      <c r="H7" s="84"/>
      <c r="I7" s="83"/>
      <c r="J7" s="83"/>
      <c r="K7" s="83"/>
    </row>
    <row r="8" ht="27.75" customHeight="1" spans="1:11">
      <c r="A8" s="84"/>
      <c r="B8" s="83"/>
      <c r="C8" s="84"/>
      <c r="D8" s="82" t="s">
        <v>87</v>
      </c>
      <c r="E8" s="82" t="s">
        <v>87</v>
      </c>
      <c r="F8" s="82" t="s">
        <v>87</v>
      </c>
      <c r="G8" s="83" t="s">
        <v>87</v>
      </c>
      <c r="H8" s="82" t="s">
        <v>87</v>
      </c>
      <c r="I8" s="83" t="s">
        <v>87</v>
      </c>
      <c r="J8" s="83" t="s">
        <v>87</v>
      </c>
      <c r="K8" s="85" t="s">
        <v>87</v>
      </c>
    </row>
    <row r="9" customHeight="1" spans="1:1">
      <c r="A9" s="29" t="s">
        <v>620</v>
      </c>
    </row>
  </sheetData>
  <mergeCells count="1">
    <mergeCell ref="A2:K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</sheetPr>
  <dimension ref="A1:H14"/>
  <sheetViews>
    <sheetView workbookViewId="0">
      <selection activeCell="B19" sqref="B19"/>
    </sheetView>
  </sheetViews>
  <sheetFormatPr defaultColWidth="10.6666666666667" defaultRowHeight="12" customHeight="1" outlineLevelCol="7"/>
  <cols>
    <col min="1" max="1" width="33.8333333333333" style="52" customWidth="1"/>
    <col min="2" max="2" width="31" style="52" customWidth="1"/>
    <col min="3" max="3" width="39.1666666666667" style="52" customWidth="1"/>
    <col min="4" max="4" width="24" style="52" customWidth="1"/>
    <col min="5" max="5" width="21" style="52" customWidth="1"/>
    <col min="6" max="6" width="11" style="52" customWidth="1"/>
    <col min="7" max="8" width="19.1666666666667" style="52" customWidth="1"/>
    <col min="9" max="16384" width="10.6666666666667" style="2" customWidth="1"/>
  </cols>
  <sheetData>
    <row r="1" ht="14.25" customHeight="1" spans="8:8">
      <c r="H1" s="50" t="s">
        <v>621</v>
      </c>
    </row>
    <row r="2" ht="45" customHeight="1" spans="1:8">
      <c r="A2" s="53" t="s">
        <v>622</v>
      </c>
      <c r="B2" s="32"/>
      <c r="C2" s="32"/>
      <c r="D2" s="32"/>
      <c r="E2" s="32"/>
      <c r="F2" s="32"/>
      <c r="G2" s="32"/>
      <c r="H2" s="32"/>
    </row>
    <row r="3" ht="13.5" customHeight="1" spans="1:8">
      <c r="A3" s="54" t="s">
        <v>2</v>
      </c>
      <c r="B3" s="55"/>
      <c r="C3" s="56"/>
      <c r="H3" s="57" t="s">
        <v>158</v>
      </c>
    </row>
    <row r="4" ht="18" customHeight="1" spans="1:8">
      <c r="A4" s="36" t="s">
        <v>557</v>
      </c>
      <c r="B4" s="36" t="s">
        <v>623</v>
      </c>
      <c r="C4" s="36" t="s">
        <v>624</v>
      </c>
      <c r="D4" s="36" t="s">
        <v>625</v>
      </c>
      <c r="E4" s="36" t="s">
        <v>565</v>
      </c>
      <c r="F4" s="58" t="s">
        <v>626</v>
      </c>
      <c r="G4" s="51"/>
      <c r="H4" s="59"/>
    </row>
    <row r="5" ht="18" customHeight="1" spans="1:8">
      <c r="A5" s="60"/>
      <c r="B5" s="60"/>
      <c r="C5" s="60"/>
      <c r="D5" s="60"/>
      <c r="E5" s="60"/>
      <c r="F5" s="61" t="s">
        <v>566</v>
      </c>
      <c r="G5" s="61" t="s">
        <v>627</v>
      </c>
      <c r="H5" s="61" t="s">
        <v>628</v>
      </c>
    </row>
    <row r="6" ht="21" customHeight="1" spans="1:8">
      <c r="A6" s="62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  <c r="G6" s="62">
        <v>7</v>
      </c>
      <c r="H6" s="62">
        <v>8</v>
      </c>
    </row>
    <row r="7" ht="23.25" customHeight="1" spans="1:8">
      <c r="A7" s="63" t="s">
        <v>49</v>
      </c>
      <c r="B7" s="64" t="s">
        <v>629</v>
      </c>
      <c r="C7" s="65" t="s">
        <v>630</v>
      </c>
      <c r="D7" s="66" t="s">
        <v>574</v>
      </c>
      <c r="E7" s="61" t="s">
        <v>576</v>
      </c>
      <c r="F7" s="40">
        <v>10</v>
      </c>
      <c r="G7" s="40">
        <v>0.17</v>
      </c>
      <c r="H7" s="40">
        <f t="shared" ref="H7:H13" si="0">F7*G7</f>
        <v>1.7</v>
      </c>
    </row>
    <row r="8" ht="23.25" customHeight="1" spans="1:8">
      <c r="A8" s="63" t="s">
        <v>49</v>
      </c>
      <c r="B8" s="64" t="s">
        <v>629</v>
      </c>
      <c r="C8" s="65" t="s">
        <v>579</v>
      </c>
      <c r="D8" s="66" t="s">
        <v>631</v>
      </c>
      <c r="E8" s="61" t="s">
        <v>576</v>
      </c>
      <c r="F8" s="67">
        <v>8</v>
      </c>
      <c r="G8" s="40">
        <v>0.5</v>
      </c>
      <c r="H8" s="40">
        <f t="shared" si="0"/>
        <v>4</v>
      </c>
    </row>
    <row r="9" ht="23.25" customHeight="1" spans="1:8">
      <c r="A9" s="63" t="s">
        <v>49</v>
      </c>
      <c r="B9" s="64" t="s">
        <v>629</v>
      </c>
      <c r="C9" s="65" t="s">
        <v>582</v>
      </c>
      <c r="D9" s="66" t="s">
        <v>581</v>
      </c>
      <c r="E9" s="61" t="s">
        <v>576</v>
      </c>
      <c r="F9" s="67">
        <v>60</v>
      </c>
      <c r="G9" s="40">
        <v>0.6</v>
      </c>
      <c r="H9" s="40">
        <f t="shared" si="0"/>
        <v>36</v>
      </c>
    </row>
    <row r="10" ht="23" customHeight="1" spans="1:8">
      <c r="A10" s="63" t="s">
        <v>49</v>
      </c>
      <c r="B10" s="63" t="s">
        <v>629</v>
      </c>
      <c r="C10" s="68" t="s">
        <v>585</v>
      </c>
      <c r="D10" s="66" t="s">
        <v>584</v>
      </c>
      <c r="E10" s="61" t="s">
        <v>576</v>
      </c>
      <c r="F10" s="67">
        <v>50</v>
      </c>
      <c r="G10" s="40">
        <v>0.05</v>
      </c>
      <c r="H10" s="40">
        <f t="shared" si="0"/>
        <v>2.5</v>
      </c>
    </row>
    <row r="11" ht="23" customHeight="1" spans="1:8">
      <c r="A11" s="63" t="s">
        <v>49</v>
      </c>
      <c r="B11" s="63" t="s">
        <v>629</v>
      </c>
      <c r="C11" s="63" t="s">
        <v>587</v>
      </c>
      <c r="D11" s="66" t="s">
        <v>586</v>
      </c>
      <c r="E11" s="61" t="s">
        <v>576</v>
      </c>
      <c r="F11" s="67">
        <v>1</v>
      </c>
      <c r="G11" s="40">
        <v>439.7</v>
      </c>
      <c r="H11" s="40">
        <f t="shared" si="0"/>
        <v>439.7</v>
      </c>
    </row>
    <row r="12" ht="23" customHeight="1" spans="1:8">
      <c r="A12" s="63" t="s">
        <v>49</v>
      </c>
      <c r="B12" s="63" t="s">
        <v>629</v>
      </c>
      <c r="C12" s="63" t="s">
        <v>589</v>
      </c>
      <c r="D12" s="69" t="s">
        <v>588</v>
      </c>
      <c r="E12" s="61" t="s">
        <v>576</v>
      </c>
      <c r="F12" s="67">
        <v>20</v>
      </c>
      <c r="G12" s="40">
        <v>0.265</v>
      </c>
      <c r="H12" s="40">
        <f t="shared" si="0"/>
        <v>5.3</v>
      </c>
    </row>
    <row r="13" ht="23" customHeight="1" spans="1:8">
      <c r="A13" s="63" t="s">
        <v>49</v>
      </c>
      <c r="B13" s="63" t="s">
        <v>629</v>
      </c>
      <c r="C13" s="63" t="s">
        <v>592</v>
      </c>
      <c r="D13" s="69" t="s">
        <v>591</v>
      </c>
      <c r="E13" s="61" t="s">
        <v>576</v>
      </c>
      <c r="F13" s="67">
        <v>60</v>
      </c>
      <c r="G13" s="40">
        <v>0.18</v>
      </c>
      <c r="H13" s="37">
        <f t="shared" si="0"/>
        <v>10.8</v>
      </c>
    </row>
    <row r="14" ht="23" customHeight="1" spans="1:8">
      <c r="A14" s="12" t="s">
        <v>34</v>
      </c>
      <c r="B14" s="70"/>
      <c r="C14" s="70"/>
      <c r="D14" s="70"/>
      <c r="E14" s="71"/>
      <c r="F14" s="72" t="s">
        <v>87</v>
      </c>
      <c r="G14" s="73"/>
      <c r="H14" s="74">
        <f>SUM(H7:H13)</f>
        <v>500</v>
      </c>
    </row>
  </sheetData>
  <mergeCells count="9">
    <mergeCell ref="A2:H2"/>
    <mergeCell ref="A3:C3"/>
    <mergeCell ref="F4:H4"/>
    <mergeCell ref="A14:E14"/>
    <mergeCell ref="A4:A5"/>
    <mergeCell ref="B4:B5"/>
    <mergeCell ref="C4:C5"/>
    <mergeCell ref="D4:D5"/>
    <mergeCell ref="E4:E5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  <pageSetUpPr fitToPage="1"/>
  </sheetPr>
  <dimension ref="A1:K9"/>
  <sheetViews>
    <sheetView workbookViewId="0">
      <selection activeCell="F16" sqref="F16"/>
    </sheetView>
  </sheetViews>
  <sheetFormatPr defaultColWidth="10.6666666666667" defaultRowHeight="14.25" customHeight="1"/>
  <cols>
    <col min="1" max="10" width="17.5" style="29" customWidth="1"/>
    <col min="11" max="11" width="27.25" style="29" customWidth="1"/>
    <col min="12" max="16384" width="10.6666666666667" style="29" customWidth="1"/>
  </cols>
  <sheetData>
    <row r="1" ht="15.75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50" t="s">
        <v>632</v>
      </c>
    </row>
    <row r="2" ht="45" customHeight="1" spans="1:11">
      <c r="A2" s="31" t="s">
        <v>633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5" customHeight="1" spans="1:11">
      <c r="A3" s="33" t="s">
        <v>2</v>
      </c>
      <c r="B3" s="34"/>
      <c r="C3" s="35"/>
      <c r="D3" s="35"/>
      <c r="E3" s="35"/>
      <c r="G3" s="35"/>
      <c r="I3" s="35"/>
      <c r="J3" s="35"/>
      <c r="K3" s="50" t="s">
        <v>3</v>
      </c>
    </row>
    <row r="4" ht="17.25" customHeight="1" spans="1:11">
      <c r="A4" s="36" t="s">
        <v>478</v>
      </c>
      <c r="B4" s="36" t="s">
        <v>170</v>
      </c>
      <c r="C4" s="37" t="s">
        <v>168</v>
      </c>
      <c r="D4" s="37" t="s">
        <v>171</v>
      </c>
      <c r="E4" s="37" t="s">
        <v>172</v>
      </c>
      <c r="F4" s="38" t="s">
        <v>479</v>
      </c>
      <c r="G4" s="36" t="s">
        <v>480</v>
      </c>
      <c r="H4" s="37" t="s">
        <v>34</v>
      </c>
      <c r="I4" s="51" t="s">
        <v>634</v>
      </c>
      <c r="J4" s="51"/>
      <c r="K4" s="51"/>
    </row>
    <row r="5" ht="26.25" customHeight="1" spans="1:11">
      <c r="A5" s="39"/>
      <c r="B5" s="39"/>
      <c r="C5" s="39"/>
      <c r="D5" s="39"/>
      <c r="E5" s="39"/>
      <c r="F5" s="39"/>
      <c r="G5" s="39"/>
      <c r="H5" s="39" t="s">
        <v>36</v>
      </c>
      <c r="I5" s="17" t="s">
        <v>37</v>
      </c>
      <c r="J5" s="17" t="s">
        <v>38</v>
      </c>
      <c r="K5" s="17" t="s">
        <v>39</v>
      </c>
    </row>
    <row r="6" ht="16.5" customHeight="1" spans="1:11">
      <c r="A6" s="40">
        <v>1</v>
      </c>
      <c r="B6" s="40">
        <v>2</v>
      </c>
      <c r="C6" s="40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</row>
    <row r="7" ht="20.25" customHeight="1" spans="1:11">
      <c r="A7" s="42"/>
      <c r="B7" s="42"/>
      <c r="C7" s="43"/>
      <c r="D7" s="43"/>
      <c r="E7" s="43"/>
      <c r="F7" s="44"/>
      <c r="G7" s="44"/>
      <c r="H7" s="43"/>
      <c r="I7" s="43"/>
      <c r="J7" s="43"/>
      <c r="K7" s="43"/>
    </row>
    <row r="8" ht="17.25" customHeight="1" spans="1:11">
      <c r="A8" s="45" t="s">
        <v>130</v>
      </c>
      <c r="B8" s="46"/>
      <c r="C8" s="47"/>
      <c r="D8" s="47"/>
      <c r="E8" s="47"/>
      <c r="F8" s="48"/>
      <c r="G8" s="49"/>
      <c r="H8" s="43"/>
      <c r="I8" s="43"/>
      <c r="J8" s="43"/>
      <c r="K8" s="43"/>
    </row>
    <row r="9" customHeight="1" spans="1:1">
      <c r="A9" s="29" t="s">
        <v>635</v>
      </c>
    </row>
  </sheetData>
  <mergeCells count="12">
    <mergeCell ref="A2:K2"/>
    <mergeCell ref="A3:J3"/>
    <mergeCell ref="I4:K4"/>
    <mergeCell ref="A8:G8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Below="0" summaryRight="0"/>
  </sheetPr>
  <dimension ref="A1:G14"/>
  <sheetViews>
    <sheetView showGridLines="0" workbookViewId="0">
      <selection activeCell="B6" sqref="B6"/>
    </sheetView>
  </sheetViews>
  <sheetFormatPr defaultColWidth="10" defaultRowHeight="12.75" customHeight="1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17.875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636</v>
      </c>
    </row>
    <row r="2" ht="45" customHeight="1" spans="1:7">
      <c r="A2" s="6" t="s">
        <v>637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158</v>
      </c>
    </row>
    <row r="4" ht="45" customHeight="1" spans="1:7">
      <c r="A4" s="11" t="s">
        <v>168</v>
      </c>
      <c r="B4" s="11" t="s">
        <v>478</v>
      </c>
      <c r="C4" s="11" t="s">
        <v>170</v>
      </c>
      <c r="D4" s="11" t="s">
        <v>638</v>
      </c>
      <c r="E4" s="12" t="s">
        <v>37</v>
      </c>
      <c r="F4" s="13"/>
      <c r="G4" s="14"/>
    </row>
    <row r="5" ht="45" customHeight="1" spans="1:7">
      <c r="A5" s="15"/>
      <c r="B5" s="16"/>
      <c r="C5" s="15"/>
      <c r="D5" s="16"/>
      <c r="E5" s="17" t="s">
        <v>639</v>
      </c>
      <c r="F5" s="17" t="s">
        <v>640</v>
      </c>
      <c r="G5" s="17" t="s">
        <v>641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49</v>
      </c>
      <c r="B7" s="20"/>
      <c r="C7" s="20"/>
      <c r="D7" s="20"/>
      <c r="E7" s="21">
        <v>29</v>
      </c>
      <c r="F7" s="21"/>
      <c r="G7" s="22"/>
    </row>
    <row r="8" ht="30" customHeight="1" spans="1:7">
      <c r="A8" s="19" t="s">
        <v>61</v>
      </c>
      <c r="B8" s="23"/>
      <c r="C8" s="23"/>
      <c r="D8" s="23"/>
      <c r="E8" s="21">
        <v>2</v>
      </c>
      <c r="F8" s="21"/>
      <c r="G8" s="22"/>
    </row>
    <row r="9" ht="30" customHeight="1" spans="1:7">
      <c r="A9" s="24"/>
      <c r="B9" s="20" t="s">
        <v>484</v>
      </c>
      <c r="C9" s="25" t="s">
        <v>494</v>
      </c>
      <c r="D9" s="20" t="s">
        <v>642</v>
      </c>
      <c r="E9" s="21">
        <v>2</v>
      </c>
      <c r="F9" s="21"/>
      <c r="G9" s="22"/>
    </row>
    <row r="10" ht="30" customHeight="1" spans="1:7">
      <c r="A10" s="19" t="s">
        <v>67</v>
      </c>
      <c r="B10" s="23"/>
      <c r="C10" s="23"/>
      <c r="D10" s="23"/>
      <c r="E10" s="21">
        <v>2</v>
      </c>
      <c r="F10" s="21"/>
      <c r="G10" s="22"/>
    </row>
    <row r="11" ht="30" customHeight="1" spans="1:7">
      <c r="A11" s="24"/>
      <c r="B11" s="20" t="s">
        <v>484</v>
      </c>
      <c r="C11" s="25" t="s">
        <v>494</v>
      </c>
      <c r="D11" s="20" t="s">
        <v>642</v>
      </c>
      <c r="E11" s="21">
        <v>2</v>
      </c>
      <c r="F11" s="21"/>
      <c r="G11" s="22"/>
    </row>
    <row r="12" ht="30" customHeight="1" spans="1:7">
      <c r="A12" s="19" t="s">
        <v>71</v>
      </c>
      <c r="B12" s="23"/>
      <c r="C12" s="23"/>
      <c r="D12" s="23"/>
      <c r="E12" s="21">
        <v>25</v>
      </c>
      <c r="F12" s="21"/>
      <c r="G12" s="22"/>
    </row>
    <row r="13" ht="30" customHeight="1" spans="1:7">
      <c r="A13" s="24"/>
      <c r="B13" s="20" t="s">
        <v>500</v>
      </c>
      <c r="C13" s="25" t="s">
        <v>499</v>
      </c>
      <c r="D13" s="20" t="s">
        <v>642</v>
      </c>
      <c r="E13" s="21">
        <v>25</v>
      </c>
      <c r="F13" s="21"/>
      <c r="G13" s="22"/>
    </row>
    <row r="14" ht="30" customHeight="1" spans="1:7">
      <c r="A14" s="26" t="s">
        <v>34</v>
      </c>
      <c r="B14" s="27"/>
      <c r="C14" s="27"/>
      <c r="D14" s="28"/>
      <c r="E14" s="21">
        <v>29</v>
      </c>
      <c r="F14" s="21"/>
      <c r="G14" s="22"/>
    </row>
  </sheetData>
  <mergeCells count="7">
    <mergeCell ref="A2:G2"/>
    <mergeCell ref="E4:G4"/>
    <mergeCell ref="A14:D14"/>
    <mergeCell ref="A4:A5"/>
    <mergeCell ref="B4:B5"/>
    <mergeCell ref="C4:C5"/>
    <mergeCell ref="D4:D5"/>
  </mergeCells>
  <pageMargins left="0.15" right="0.15" top="0.15" bottom="0.158333333333333" header="0.15" footer="0.1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U20"/>
  <sheetViews>
    <sheetView workbookViewId="0">
      <selection activeCell="U5" sqref="U5:U6"/>
    </sheetView>
  </sheetViews>
  <sheetFormatPr defaultColWidth="9.33333333333333" defaultRowHeight="14.25" customHeight="1"/>
  <cols>
    <col min="1" max="1" width="24.6666666666667" style="29" customWidth="1"/>
    <col min="2" max="2" width="39.1666666666667" style="29" customWidth="1"/>
    <col min="3" max="8" width="14.6666666666667" style="29" customWidth="1"/>
    <col min="9" max="9" width="13.6666666666667" style="2" customWidth="1"/>
    <col min="10" max="13" width="14.6666666666667" style="29" customWidth="1"/>
    <col min="14" max="14" width="14.6666666666667" style="2" customWidth="1"/>
    <col min="15" max="15" width="14.6666666666667" style="29" customWidth="1"/>
    <col min="16" max="16" width="9.33333333333333" style="2" customWidth="1"/>
    <col min="17" max="17" width="11.1666666666667" style="2" customWidth="1"/>
    <col min="18" max="18" width="11.3333333333333" style="2" customWidth="1"/>
    <col min="19" max="19" width="12.3333333333333" style="2" customWidth="1"/>
    <col min="20" max="21" width="11.8333333333333" style="29" customWidth="1"/>
    <col min="22" max="16384" width="9.33333333333333" style="2" customWidth="1"/>
  </cols>
  <sheetData>
    <row r="1" customHeight="1" spans="1:21">
      <c r="A1" s="30"/>
      <c r="B1" s="30"/>
      <c r="C1" s="30"/>
      <c r="D1" s="30"/>
      <c r="E1" s="30"/>
      <c r="F1" s="30"/>
      <c r="G1" s="30"/>
      <c r="H1" s="30"/>
      <c r="I1" s="181"/>
      <c r="J1" s="30"/>
      <c r="K1" s="30"/>
      <c r="L1" s="30"/>
      <c r="M1" s="30"/>
      <c r="N1" s="181"/>
      <c r="O1" s="30"/>
      <c r="P1" s="181"/>
      <c r="Q1" s="181"/>
      <c r="R1" s="181"/>
      <c r="S1" s="181"/>
      <c r="T1" s="235" t="s">
        <v>30</v>
      </c>
      <c r="U1" s="236" t="s">
        <v>30</v>
      </c>
    </row>
    <row r="2" ht="45" customHeight="1" spans="1:21">
      <c r="A2" s="182" t="s">
        <v>31</v>
      </c>
      <c r="B2" s="32"/>
      <c r="C2" s="32"/>
      <c r="D2" s="32"/>
      <c r="E2" s="32"/>
      <c r="F2" s="32"/>
      <c r="G2" s="32"/>
      <c r="H2" s="32"/>
      <c r="I2" s="101"/>
      <c r="J2" s="32"/>
      <c r="K2" s="32"/>
      <c r="L2" s="32"/>
      <c r="M2" s="32"/>
      <c r="N2" s="101"/>
      <c r="O2" s="32"/>
      <c r="P2" s="101"/>
      <c r="Q2" s="101"/>
      <c r="R2" s="101"/>
      <c r="S2" s="101"/>
      <c r="T2" s="32"/>
      <c r="U2" s="101"/>
    </row>
    <row r="3" ht="20.25" customHeight="1" spans="1:21">
      <c r="A3" s="54" t="s">
        <v>2</v>
      </c>
      <c r="B3" s="169"/>
      <c r="C3" s="169"/>
      <c r="D3" s="169"/>
      <c r="E3" s="169"/>
      <c r="F3" s="169"/>
      <c r="G3" s="169"/>
      <c r="H3" s="169"/>
      <c r="I3" s="184"/>
      <c r="J3" s="169"/>
      <c r="K3" s="169"/>
      <c r="L3" s="169"/>
      <c r="M3" s="169"/>
      <c r="N3" s="184"/>
      <c r="O3" s="169"/>
      <c r="P3" s="184"/>
      <c r="Q3" s="184"/>
      <c r="R3" s="184"/>
      <c r="S3" s="184"/>
      <c r="T3" s="235" t="s">
        <v>3</v>
      </c>
      <c r="U3" s="237" t="s">
        <v>3</v>
      </c>
    </row>
    <row r="4" ht="18.75" customHeight="1" spans="1:21">
      <c r="A4" s="219" t="s">
        <v>32</v>
      </c>
      <c r="B4" s="220" t="s">
        <v>33</v>
      </c>
      <c r="C4" s="220" t="s">
        <v>34</v>
      </c>
      <c r="D4" s="70" t="s">
        <v>35</v>
      </c>
      <c r="E4" s="221"/>
      <c r="F4" s="221"/>
      <c r="G4" s="221"/>
      <c r="H4" s="221"/>
      <c r="I4" s="227"/>
      <c r="J4" s="221"/>
      <c r="K4" s="221"/>
      <c r="L4" s="221"/>
      <c r="M4" s="221"/>
      <c r="N4" s="227"/>
      <c r="O4" s="228"/>
      <c r="P4" s="70" t="s">
        <v>25</v>
      </c>
      <c r="Q4" s="70"/>
      <c r="R4" s="70"/>
      <c r="S4" s="70"/>
      <c r="T4" s="221"/>
      <c r="U4" s="71"/>
    </row>
    <row r="5" ht="24.75" customHeight="1" spans="1:21">
      <c r="A5" s="222"/>
      <c r="B5" s="223"/>
      <c r="C5" s="223"/>
      <c r="D5" s="223" t="s">
        <v>36</v>
      </c>
      <c r="E5" s="223" t="s">
        <v>37</v>
      </c>
      <c r="F5" s="223" t="s">
        <v>38</v>
      </c>
      <c r="G5" s="223" t="s">
        <v>39</v>
      </c>
      <c r="H5" s="223" t="s">
        <v>40</v>
      </c>
      <c r="I5" s="229" t="s">
        <v>41</v>
      </c>
      <c r="J5" s="230"/>
      <c r="K5" s="230"/>
      <c r="L5" s="230"/>
      <c r="M5" s="230"/>
      <c r="N5" s="229"/>
      <c r="O5" s="231"/>
      <c r="P5" s="232" t="s">
        <v>36</v>
      </c>
      <c r="Q5" s="232" t="s">
        <v>37</v>
      </c>
      <c r="R5" s="219" t="s">
        <v>38</v>
      </c>
      <c r="S5" s="220" t="s">
        <v>39</v>
      </c>
      <c r="T5" s="238" t="s">
        <v>40</v>
      </c>
      <c r="U5" s="220" t="s">
        <v>41</v>
      </c>
    </row>
    <row r="6" ht="24.75" customHeight="1" spans="1:21">
      <c r="A6" s="39"/>
      <c r="B6" s="173"/>
      <c r="C6" s="173"/>
      <c r="D6" s="173"/>
      <c r="E6" s="173"/>
      <c r="F6" s="173"/>
      <c r="G6" s="173"/>
      <c r="H6" s="173"/>
      <c r="I6" s="81" t="s">
        <v>36</v>
      </c>
      <c r="J6" s="233" t="s">
        <v>42</v>
      </c>
      <c r="K6" s="233" t="s">
        <v>43</v>
      </c>
      <c r="L6" s="233" t="s">
        <v>44</v>
      </c>
      <c r="M6" s="233" t="s">
        <v>45</v>
      </c>
      <c r="N6" s="233" t="s">
        <v>46</v>
      </c>
      <c r="O6" s="233" t="s">
        <v>47</v>
      </c>
      <c r="P6" s="234"/>
      <c r="Q6" s="234"/>
      <c r="R6" s="188"/>
      <c r="S6" s="234"/>
      <c r="T6" s="173"/>
      <c r="U6" s="173"/>
    </row>
    <row r="7" ht="16.5" customHeight="1" spans="1:21">
      <c r="A7" s="92">
        <v>1</v>
      </c>
      <c r="B7" s="40">
        <v>2</v>
      </c>
      <c r="C7" s="40">
        <v>3</v>
      </c>
      <c r="D7" s="40">
        <v>4</v>
      </c>
      <c r="E7" s="224">
        <v>5</v>
      </c>
      <c r="F7" s="41">
        <v>6</v>
      </c>
      <c r="G7" s="41">
        <v>7</v>
      </c>
      <c r="H7" s="224">
        <v>8</v>
      </c>
      <c r="I7" s="224">
        <v>9</v>
      </c>
      <c r="J7" s="41">
        <v>10</v>
      </c>
      <c r="K7" s="41">
        <v>11</v>
      </c>
      <c r="L7" s="224">
        <v>12</v>
      </c>
      <c r="M7" s="224">
        <v>13</v>
      </c>
      <c r="N7" s="224">
        <v>14</v>
      </c>
      <c r="O7" s="224">
        <v>15</v>
      </c>
      <c r="P7" s="224">
        <v>16</v>
      </c>
      <c r="Q7" s="224">
        <v>17</v>
      </c>
      <c r="R7" s="224">
        <v>18</v>
      </c>
      <c r="S7" s="224">
        <v>19</v>
      </c>
      <c r="T7" s="224">
        <v>20</v>
      </c>
      <c r="U7" s="224">
        <v>21</v>
      </c>
    </row>
    <row r="8" ht="16.5" customHeight="1" spans="1:21">
      <c r="A8" s="86" t="s">
        <v>48</v>
      </c>
      <c r="B8" s="86" t="s">
        <v>49</v>
      </c>
      <c r="C8" s="129">
        <v>24599.295338</v>
      </c>
      <c r="D8" s="130">
        <v>5377.865672</v>
      </c>
      <c r="E8" s="129">
        <v>5377.865672</v>
      </c>
      <c r="F8" s="129"/>
      <c r="G8" s="129"/>
      <c r="H8" s="129"/>
      <c r="I8" s="129">
        <v>19221.429666</v>
      </c>
      <c r="J8" s="129">
        <v>19221.429666</v>
      </c>
      <c r="K8" s="129"/>
      <c r="L8" s="129"/>
      <c r="M8" s="129"/>
      <c r="N8" s="129"/>
      <c r="O8" s="129"/>
      <c r="P8" s="97"/>
      <c r="Q8" s="97"/>
      <c r="R8" s="239"/>
      <c r="S8" s="240"/>
      <c r="T8" s="241"/>
      <c r="U8" s="240"/>
    </row>
    <row r="9" ht="16.5" customHeight="1" spans="1:21">
      <c r="A9" s="86" t="s">
        <v>50</v>
      </c>
      <c r="B9" s="86" t="s">
        <v>51</v>
      </c>
      <c r="C9" s="129">
        <v>18716.400023</v>
      </c>
      <c r="D9" s="130">
        <v>2216.400023</v>
      </c>
      <c r="E9" s="129">
        <v>2216.400023</v>
      </c>
      <c r="F9" s="129"/>
      <c r="G9" s="129"/>
      <c r="H9" s="129"/>
      <c r="I9" s="129">
        <v>16500</v>
      </c>
      <c r="J9" s="129">
        <v>16500</v>
      </c>
      <c r="K9" s="129"/>
      <c r="L9" s="129"/>
      <c r="M9" s="129"/>
      <c r="N9" s="129"/>
      <c r="O9" s="129"/>
      <c r="P9" s="23"/>
      <c r="Q9" s="23"/>
      <c r="R9" s="23"/>
      <c r="S9" s="23"/>
      <c r="T9" s="166"/>
      <c r="U9" s="166"/>
    </row>
    <row r="10" ht="16.5" customHeight="1" spans="1:21">
      <c r="A10" s="86" t="s">
        <v>52</v>
      </c>
      <c r="B10" s="86" t="s">
        <v>53</v>
      </c>
      <c r="C10" s="129">
        <v>313.569668</v>
      </c>
      <c r="D10" s="130">
        <v>165.073612</v>
      </c>
      <c r="E10" s="129">
        <v>165.073612</v>
      </c>
      <c r="F10" s="129"/>
      <c r="G10" s="129"/>
      <c r="H10" s="129"/>
      <c r="I10" s="129">
        <v>148.496056</v>
      </c>
      <c r="J10" s="129">
        <v>148.496056</v>
      </c>
      <c r="K10" s="129"/>
      <c r="L10" s="129"/>
      <c r="M10" s="129"/>
      <c r="N10" s="129"/>
      <c r="O10" s="129"/>
      <c r="P10" s="23"/>
      <c r="Q10" s="23"/>
      <c r="R10" s="23"/>
      <c r="S10" s="23"/>
      <c r="T10" s="166"/>
      <c r="U10" s="166"/>
    </row>
    <row r="11" ht="16.5" customHeight="1" spans="1:21">
      <c r="A11" s="86" t="s">
        <v>54</v>
      </c>
      <c r="B11" s="86" t="s">
        <v>55</v>
      </c>
      <c r="C11" s="129">
        <v>255.660508</v>
      </c>
      <c r="D11" s="130">
        <v>136.907368</v>
      </c>
      <c r="E11" s="129">
        <v>136.907368</v>
      </c>
      <c r="F11" s="129"/>
      <c r="G11" s="129"/>
      <c r="H11" s="129"/>
      <c r="I11" s="129">
        <v>118.75314</v>
      </c>
      <c r="J11" s="129">
        <v>118.75314</v>
      </c>
      <c r="K11" s="129"/>
      <c r="L11" s="129"/>
      <c r="M11" s="129"/>
      <c r="N11" s="129"/>
      <c r="O11" s="129"/>
      <c r="P11" s="23"/>
      <c r="Q11" s="23"/>
      <c r="R11" s="23"/>
      <c r="S11" s="23"/>
      <c r="T11" s="166"/>
      <c r="U11" s="166"/>
    </row>
    <row r="12" ht="16.5" customHeight="1" spans="1:21">
      <c r="A12" s="86" t="s">
        <v>56</v>
      </c>
      <c r="B12" s="86" t="s">
        <v>57</v>
      </c>
      <c r="C12" s="129">
        <v>667.978985</v>
      </c>
      <c r="D12" s="130">
        <v>250.904482</v>
      </c>
      <c r="E12" s="129">
        <v>250.904482</v>
      </c>
      <c r="F12" s="129"/>
      <c r="G12" s="129"/>
      <c r="H12" s="129"/>
      <c r="I12" s="129">
        <v>417.074503</v>
      </c>
      <c r="J12" s="129">
        <v>417.074503</v>
      </c>
      <c r="K12" s="129"/>
      <c r="L12" s="129"/>
      <c r="M12" s="129"/>
      <c r="N12" s="129"/>
      <c r="O12" s="129"/>
      <c r="P12" s="23"/>
      <c r="Q12" s="23"/>
      <c r="R12" s="23"/>
      <c r="S12" s="23"/>
      <c r="T12" s="166"/>
      <c r="U12" s="166"/>
    </row>
    <row r="13" ht="16.5" customHeight="1" spans="1:21">
      <c r="A13" s="86" t="s">
        <v>58</v>
      </c>
      <c r="B13" s="86" t="s">
        <v>59</v>
      </c>
      <c r="C13" s="129">
        <v>797.029991</v>
      </c>
      <c r="D13" s="130">
        <v>484.291391</v>
      </c>
      <c r="E13" s="129">
        <v>484.291391</v>
      </c>
      <c r="F13" s="129"/>
      <c r="G13" s="129"/>
      <c r="H13" s="129"/>
      <c r="I13" s="129">
        <v>312.7386</v>
      </c>
      <c r="J13" s="129">
        <v>312.7386</v>
      </c>
      <c r="K13" s="129"/>
      <c r="L13" s="129"/>
      <c r="M13" s="129"/>
      <c r="N13" s="129"/>
      <c r="O13" s="129"/>
      <c r="P13" s="23"/>
      <c r="Q13" s="23"/>
      <c r="R13" s="23"/>
      <c r="S13" s="23"/>
      <c r="T13" s="166"/>
      <c r="U13" s="166"/>
    </row>
    <row r="14" ht="16.5" customHeight="1" spans="1:21">
      <c r="A14" s="86" t="s">
        <v>60</v>
      </c>
      <c r="B14" s="86" t="s">
        <v>61</v>
      </c>
      <c r="C14" s="129">
        <v>292.032051</v>
      </c>
      <c r="D14" s="130">
        <v>136.219656</v>
      </c>
      <c r="E14" s="129">
        <v>136.219656</v>
      </c>
      <c r="F14" s="129"/>
      <c r="G14" s="129"/>
      <c r="H14" s="129"/>
      <c r="I14" s="129">
        <v>155.812395</v>
      </c>
      <c r="J14" s="129">
        <v>155.812395</v>
      </c>
      <c r="K14" s="129"/>
      <c r="L14" s="129"/>
      <c r="M14" s="129"/>
      <c r="N14" s="129"/>
      <c r="O14" s="129"/>
      <c r="P14" s="23"/>
      <c r="Q14" s="23"/>
      <c r="R14" s="23"/>
      <c r="S14" s="23"/>
      <c r="T14" s="166"/>
      <c r="U14" s="166"/>
    </row>
    <row r="15" ht="16.5" customHeight="1" spans="1:21">
      <c r="A15" s="86" t="s">
        <v>62</v>
      </c>
      <c r="B15" s="86" t="s">
        <v>63</v>
      </c>
      <c r="C15" s="129">
        <v>917.538407</v>
      </c>
      <c r="D15" s="130">
        <v>390.289305</v>
      </c>
      <c r="E15" s="129">
        <v>390.289305</v>
      </c>
      <c r="F15" s="129"/>
      <c r="G15" s="129"/>
      <c r="H15" s="129"/>
      <c r="I15" s="129">
        <v>527.249102</v>
      </c>
      <c r="J15" s="129">
        <v>527.249102</v>
      </c>
      <c r="K15" s="129"/>
      <c r="L15" s="129"/>
      <c r="M15" s="129"/>
      <c r="N15" s="129"/>
      <c r="O15" s="129"/>
      <c r="P15" s="23"/>
      <c r="Q15" s="23"/>
      <c r="R15" s="23"/>
      <c r="S15" s="23"/>
      <c r="T15" s="166"/>
      <c r="U15" s="166"/>
    </row>
    <row r="16" ht="16.5" customHeight="1" spans="1:21">
      <c r="A16" s="86" t="s">
        <v>64</v>
      </c>
      <c r="B16" s="86" t="s">
        <v>65</v>
      </c>
      <c r="C16" s="129">
        <v>178.193598</v>
      </c>
      <c r="D16" s="130">
        <v>123.347828</v>
      </c>
      <c r="E16" s="129">
        <v>123.347828</v>
      </c>
      <c r="F16" s="129"/>
      <c r="G16" s="129"/>
      <c r="H16" s="129"/>
      <c r="I16" s="129">
        <v>54.84577</v>
      </c>
      <c r="J16" s="129">
        <v>54.84577</v>
      </c>
      <c r="K16" s="129"/>
      <c r="L16" s="129"/>
      <c r="M16" s="129"/>
      <c r="N16" s="129"/>
      <c r="O16" s="129"/>
      <c r="P16" s="23"/>
      <c r="Q16" s="23"/>
      <c r="R16" s="23"/>
      <c r="S16" s="23"/>
      <c r="T16" s="166"/>
      <c r="U16" s="166"/>
    </row>
    <row r="17" ht="16.5" customHeight="1" spans="1:21">
      <c r="A17" s="86" t="s">
        <v>66</v>
      </c>
      <c r="B17" s="86" t="s">
        <v>67</v>
      </c>
      <c r="C17" s="129">
        <v>693.039723</v>
      </c>
      <c r="D17" s="130">
        <v>246.249723</v>
      </c>
      <c r="E17" s="129">
        <v>246.249723</v>
      </c>
      <c r="F17" s="129"/>
      <c r="G17" s="129"/>
      <c r="H17" s="129"/>
      <c r="I17" s="129">
        <v>446.79</v>
      </c>
      <c r="J17" s="129">
        <v>446.79</v>
      </c>
      <c r="K17" s="129"/>
      <c r="L17" s="129"/>
      <c r="M17" s="129"/>
      <c r="N17" s="129"/>
      <c r="O17" s="129"/>
      <c r="P17" s="23"/>
      <c r="Q17" s="23"/>
      <c r="R17" s="23"/>
      <c r="S17" s="23"/>
      <c r="T17" s="166"/>
      <c r="U17" s="166"/>
    </row>
    <row r="18" ht="16.5" customHeight="1" spans="1:21">
      <c r="A18" s="86" t="s">
        <v>68</v>
      </c>
      <c r="B18" s="86" t="s">
        <v>69</v>
      </c>
      <c r="C18" s="129">
        <v>389.278255</v>
      </c>
      <c r="D18" s="130">
        <v>220.531655</v>
      </c>
      <c r="E18" s="129">
        <v>220.531655</v>
      </c>
      <c r="F18" s="129"/>
      <c r="G18" s="129"/>
      <c r="H18" s="129"/>
      <c r="I18" s="129">
        <v>168.7466</v>
      </c>
      <c r="J18" s="129">
        <v>168.7466</v>
      </c>
      <c r="K18" s="129"/>
      <c r="L18" s="129"/>
      <c r="M18" s="129"/>
      <c r="N18" s="129"/>
      <c r="O18" s="129"/>
      <c r="P18" s="23"/>
      <c r="Q18" s="23"/>
      <c r="R18" s="23"/>
      <c r="S18" s="23"/>
      <c r="T18" s="166"/>
      <c r="U18" s="166"/>
    </row>
    <row r="19" ht="16.5" customHeight="1" spans="1:21">
      <c r="A19" s="86" t="s">
        <v>70</v>
      </c>
      <c r="B19" s="86" t="s">
        <v>71</v>
      </c>
      <c r="C19" s="129">
        <v>1378.574129</v>
      </c>
      <c r="D19" s="130">
        <v>1007.650629</v>
      </c>
      <c r="E19" s="129">
        <v>1007.650629</v>
      </c>
      <c r="F19" s="129"/>
      <c r="G19" s="129"/>
      <c r="H19" s="129"/>
      <c r="I19" s="129">
        <v>370.9235</v>
      </c>
      <c r="J19" s="129">
        <v>370.9235</v>
      </c>
      <c r="K19" s="129"/>
      <c r="L19" s="129"/>
      <c r="M19" s="129"/>
      <c r="N19" s="129"/>
      <c r="O19" s="129"/>
      <c r="P19" s="23"/>
      <c r="Q19" s="23"/>
      <c r="R19" s="23"/>
      <c r="S19" s="23"/>
      <c r="T19" s="166"/>
      <c r="U19" s="166"/>
    </row>
    <row r="20" ht="16.5" customHeight="1" spans="1:21">
      <c r="A20" s="225" t="s">
        <v>34</v>
      </c>
      <c r="B20" s="226"/>
      <c r="C20" s="129">
        <v>24599.295338</v>
      </c>
      <c r="D20" s="129">
        <v>5377.865672</v>
      </c>
      <c r="E20" s="129">
        <v>5377.865672</v>
      </c>
      <c r="F20" s="129"/>
      <c r="G20" s="129"/>
      <c r="H20" s="129"/>
      <c r="I20" s="129">
        <v>19221.429666</v>
      </c>
      <c r="J20" s="129">
        <v>19221.429666</v>
      </c>
      <c r="K20" s="129"/>
      <c r="L20" s="129"/>
      <c r="M20" s="129"/>
      <c r="N20" s="129"/>
      <c r="O20" s="129"/>
      <c r="P20" s="97"/>
      <c r="Q20" s="97"/>
      <c r="R20" s="239"/>
      <c r="S20" s="240"/>
      <c r="T20" s="240"/>
      <c r="U20" s="240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0:B2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0.8" right="0.8" top="0.6" bottom="0.6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P29"/>
  <sheetViews>
    <sheetView workbookViewId="0">
      <selection activeCell="C16" sqref="C16"/>
    </sheetView>
  </sheetViews>
  <sheetFormatPr defaultColWidth="10.6666666666667" defaultRowHeight="14.25" customHeight="1"/>
  <cols>
    <col min="1" max="1" width="16.6666666666667" style="29" customWidth="1"/>
    <col min="2" max="2" width="44" style="29" customWidth="1"/>
    <col min="3" max="3" width="22" style="29" customWidth="1"/>
    <col min="4" max="6" width="21.8333333333333" style="29" customWidth="1"/>
    <col min="7" max="16" width="22" style="29" customWidth="1"/>
    <col min="17" max="16384" width="10.6666666666667" style="29" customWidth="1"/>
  </cols>
  <sheetData>
    <row r="1" ht="15.75" customHeight="1" spans="1:16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50"/>
      <c r="P1" s="50" t="s">
        <v>72</v>
      </c>
    </row>
    <row r="2" ht="45" customHeight="1" spans="1:16">
      <c r="A2" s="32" t="s">
        <v>73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ht="15" customHeight="1" spans="1:16">
      <c r="A3" s="33" t="s">
        <v>2</v>
      </c>
      <c r="B3" s="217"/>
      <c r="C3" s="90"/>
      <c r="D3" s="169"/>
      <c r="E3" s="90"/>
      <c r="F3" s="90"/>
      <c r="G3" s="169"/>
      <c r="H3" s="169"/>
      <c r="I3" s="90"/>
      <c r="J3" s="169"/>
      <c r="K3" s="90"/>
      <c r="L3" s="90"/>
      <c r="M3" s="169"/>
      <c r="N3" s="169"/>
      <c r="O3" s="50"/>
      <c r="P3" s="50" t="s">
        <v>3</v>
      </c>
    </row>
    <row r="4" ht="17.25" customHeight="1" spans="1:16">
      <c r="A4" s="36" t="s">
        <v>74</v>
      </c>
      <c r="B4" s="36" t="s">
        <v>75</v>
      </c>
      <c r="C4" s="37" t="s">
        <v>34</v>
      </c>
      <c r="D4" s="92" t="s">
        <v>37</v>
      </c>
      <c r="E4" s="93"/>
      <c r="F4" s="145"/>
      <c r="G4" s="38" t="s">
        <v>38</v>
      </c>
      <c r="H4" s="37" t="s">
        <v>39</v>
      </c>
      <c r="I4" s="36" t="s">
        <v>76</v>
      </c>
      <c r="J4" s="92" t="s">
        <v>41</v>
      </c>
      <c r="K4" s="51"/>
      <c r="L4" s="51"/>
      <c r="M4" s="51"/>
      <c r="N4" s="51"/>
      <c r="O4" s="93"/>
      <c r="P4" s="59"/>
    </row>
    <row r="5" ht="26.25" customHeight="1" spans="1:16">
      <c r="A5" s="39"/>
      <c r="B5" s="39"/>
      <c r="C5" s="39"/>
      <c r="D5" s="40" t="s">
        <v>36</v>
      </c>
      <c r="E5" s="40" t="s">
        <v>77</v>
      </c>
      <c r="F5" s="40" t="s">
        <v>78</v>
      </c>
      <c r="G5" s="39"/>
      <c r="H5" s="39"/>
      <c r="I5" s="39"/>
      <c r="J5" s="40" t="s">
        <v>36</v>
      </c>
      <c r="K5" s="17" t="s">
        <v>79</v>
      </c>
      <c r="L5" s="17" t="s">
        <v>80</v>
      </c>
      <c r="M5" s="17" t="s">
        <v>81</v>
      </c>
      <c r="N5" s="17" t="s">
        <v>82</v>
      </c>
      <c r="O5" s="61" t="s">
        <v>83</v>
      </c>
      <c r="P5" s="17" t="s">
        <v>84</v>
      </c>
    </row>
    <row r="6" ht="16.5" customHeight="1" spans="1:16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15</v>
      </c>
      <c r="P6" s="40">
        <v>16</v>
      </c>
    </row>
    <row r="7" ht="20.25" customHeight="1" spans="1:16">
      <c r="A7" s="86" t="s">
        <v>85</v>
      </c>
      <c r="B7" s="86" t="s">
        <v>86</v>
      </c>
      <c r="C7" s="130">
        <v>982.521283</v>
      </c>
      <c r="D7" s="130">
        <v>982.521283</v>
      </c>
      <c r="E7" s="130">
        <v>982.521283</v>
      </c>
      <c r="F7" s="130"/>
      <c r="G7" s="129"/>
      <c r="H7" s="130" t="s">
        <v>87</v>
      </c>
      <c r="I7" s="129"/>
      <c r="J7" s="130"/>
      <c r="K7" s="130"/>
      <c r="L7" s="130"/>
      <c r="M7" s="129"/>
      <c r="N7" s="130"/>
      <c r="O7" s="130"/>
      <c r="P7" s="130"/>
    </row>
    <row r="8" ht="20.25" customHeight="1" spans="1:16">
      <c r="A8" s="86" t="s">
        <v>88</v>
      </c>
      <c r="B8" s="86" t="s">
        <v>89</v>
      </c>
      <c r="C8" s="130">
        <v>974.562043</v>
      </c>
      <c r="D8" s="130">
        <v>974.562043</v>
      </c>
      <c r="E8" s="130">
        <v>974.562043</v>
      </c>
      <c r="F8" s="130"/>
      <c r="G8" s="129"/>
      <c r="H8" s="130" t="s">
        <v>87</v>
      </c>
      <c r="I8" s="129"/>
      <c r="J8" s="130"/>
      <c r="K8" s="130"/>
      <c r="L8" s="130"/>
      <c r="M8" s="129"/>
      <c r="N8" s="130"/>
      <c r="O8" s="130"/>
      <c r="P8" s="130"/>
    </row>
    <row r="9" ht="20.25" customHeight="1" spans="1:16">
      <c r="A9" s="86" t="s">
        <v>90</v>
      </c>
      <c r="B9" s="86" t="s">
        <v>91</v>
      </c>
      <c r="C9" s="130">
        <v>313.32066</v>
      </c>
      <c r="D9" s="130">
        <v>313.32066</v>
      </c>
      <c r="E9" s="130">
        <v>313.32066</v>
      </c>
      <c r="F9" s="130"/>
      <c r="G9" s="129"/>
      <c r="H9" s="130"/>
      <c r="I9" s="129"/>
      <c r="J9" s="130"/>
      <c r="K9" s="130"/>
      <c r="L9" s="130"/>
      <c r="M9" s="129"/>
      <c r="N9" s="130"/>
      <c r="O9" s="130"/>
      <c r="P9" s="130"/>
    </row>
    <row r="10" ht="20.25" customHeight="1" spans="1:16">
      <c r="A10" s="86" t="s">
        <v>92</v>
      </c>
      <c r="B10" s="86" t="s">
        <v>93</v>
      </c>
      <c r="C10" s="130">
        <v>562.872933</v>
      </c>
      <c r="D10" s="130">
        <v>562.872933</v>
      </c>
      <c r="E10" s="130">
        <v>562.872933</v>
      </c>
      <c r="F10" s="130"/>
      <c r="G10" s="129"/>
      <c r="H10" s="130"/>
      <c r="I10" s="129"/>
      <c r="J10" s="130"/>
      <c r="K10" s="130"/>
      <c r="L10" s="130"/>
      <c r="M10" s="129"/>
      <c r="N10" s="130"/>
      <c r="O10" s="130"/>
      <c r="P10" s="130"/>
    </row>
    <row r="11" ht="20.25" customHeight="1" spans="1:16">
      <c r="A11" s="86" t="s">
        <v>94</v>
      </c>
      <c r="B11" s="86" t="s">
        <v>95</v>
      </c>
      <c r="C11" s="130">
        <v>98.36845</v>
      </c>
      <c r="D11" s="130">
        <v>98.36845</v>
      </c>
      <c r="E11" s="130">
        <v>98.36845</v>
      </c>
      <c r="F11" s="130"/>
      <c r="G11" s="129"/>
      <c r="H11" s="130"/>
      <c r="I11" s="129"/>
      <c r="J11" s="130"/>
      <c r="K11" s="130"/>
      <c r="L11" s="130"/>
      <c r="M11" s="129"/>
      <c r="N11" s="130"/>
      <c r="O11" s="130"/>
      <c r="P11" s="130"/>
    </row>
    <row r="12" ht="20.25" customHeight="1" spans="1:16">
      <c r="A12" s="86" t="s">
        <v>96</v>
      </c>
      <c r="B12" s="86" t="s">
        <v>97</v>
      </c>
      <c r="C12" s="130">
        <v>7.95924</v>
      </c>
      <c r="D12" s="130">
        <v>7.95924</v>
      </c>
      <c r="E12" s="130">
        <v>7.95924</v>
      </c>
      <c r="F12" s="130"/>
      <c r="G12" s="129"/>
      <c r="H12" s="130" t="s">
        <v>87</v>
      </c>
      <c r="I12" s="129"/>
      <c r="J12" s="130"/>
      <c r="K12" s="130"/>
      <c r="L12" s="130"/>
      <c r="M12" s="129"/>
      <c r="N12" s="130"/>
      <c r="O12" s="130"/>
      <c r="P12" s="130"/>
    </row>
    <row r="13" ht="20.25" customHeight="1" spans="1:16">
      <c r="A13" s="86" t="s">
        <v>98</v>
      </c>
      <c r="B13" s="86" t="s">
        <v>99</v>
      </c>
      <c r="C13" s="130">
        <v>7.95924</v>
      </c>
      <c r="D13" s="130">
        <v>7.95924</v>
      </c>
      <c r="E13" s="130">
        <v>7.95924</v>
      </c>
      <c r="F13" s="130"/>
      <c r="G13" s="129"/>
      <c r="H13" s="130"/>
      <c r="I13" s="129"/>
      <c r="J13" s="130"/>
      <c r="K13" s="130"/>
      <c r="L13" s="130"/>
      <c r="M13" s="129"/>
      <c r="N13" s="130"/>
      <c r="O13" s="130"/>
      <c r="P13" s="130"/>
    </row>
    <row r="14" ht="20.25" customHeight="1" spans="1:16">
      <c r="A14" s="86" t="s">
        <v>100</v>
      </c>
      <c r="B14" s="86" t="s">
        <v>101</v>
      </c>
      <c r="C14" s="130">
        <v>23276.530065</v>
      </c>
      <c r="D14" s="130">
        <v>4055.100399</v>
      </c>
      <c r="E14" s="130">
        <v>4026.100399</v>
      </c>
      <c r="F14" s="130">
        <v>29</v>
      </c>
      <c r="G14" s="129"/>
      <c r="H14" s="130" t="s">
        <v>87</v>
      </c>
      <c r="I14" s="129"/>
      <c r="J14" s="130">
        <v>19221.429666</v>
      </c>
      <c r="K14" s="130">
        <v>19221.429666</v>
      </c>
      <c r="L14" s="130"/>
      <c r="M14" s="129"/>
      <c r="N14" s="130"/>
      <c r="O14" s="130"/>
      <c r="P14" s="130"/>
    </row>
    <row r="15" ht="20.25" customHeight="1" spans="1:16">
      <c r="A15" s="86" t="s">
        <v>102</v>
      </c>
      <c r="B15" s="86" t="s">
        <v>103</v>
      </c>
      <c r="C15" s="130">
        <v>17874.78046</v>
      </c>
      <c r="D15" s="130">
        <v>1374.78046</v>
      </c>
      <c r="E15" s="130">
        <v>1374.78046</v>
      </c>
      <c r="F15" s="130"/>
      <c r="G15" s="129"/>
      <c r="H15" s="130" t="s">
        <v>87</v>
      </c>
      <c r="I15" s="129"/>
      <c r="J15" s="130">
        <v>16500</v>
      </c>
      <c r="K15" s="130">
        <v>16500</v>
      </c>
      <c r="L15" s="130"/>
      <c r="M15" s="129"/>
      <c r="N15" s="130"/>
      <c r="O15" s="130"/>
      <c r="P15" s="130"/>
    </row>
    <row r="16" ht="20.25" customHeight="1" spans="1:16">
      <c r="A16" s="86" t="s">
        <v>104</v>
      </c>
      <c r="B16" s="86" t="s">
        <v>105</v>
      </c>
      <c r="C16" s="130">
        <v>17874.78046</v>
      </c>
      <c r="D16" s="130">
        <v>1374.78046</v>
      </c>
      <c r="E16" s="130">
        <v>1374.78046</v>
      </c>
      <c r="F16" s="130"/>
      <c r="G16" s="129"/>
      <c r="H16" s="130"/>
      <c r="I16" s="129"/>
      <c r="J16" s="130">
        <v>16500</v>
      </c>
      <c r="K16" s="130">
        <v>16500</v>
      </c>
      <c r="L16" s="130"/>
      <c r="M16" s="129"/>
      <c r="N16" s="130"/>
      <c r="O16" s="130"/>
      <c r="P16" s="130"/>
    </row>
    <row r="17" ht="20.25" customHeight="1" spans="1:16">
      <c r="A17" s="86" t="s">
        <v>106</v>
      </c>
      <c r="B17" s="86" t="s">
        <v>107</v>
      </c>
      <c r="C17" s="130">
        <v>4963.118794</v>
      </c>
      <c r="D17" s="130">
        <v>2241.689128</v>
      </c>
      <c r="E17" s="130">
        <v>2237.689128</v>
      </c>
      <c r="F17" s="130">
        <v>4</v>
      </c>
      <c r="G17" s="129"/>
      <c r="H17" s="130" t="s">
        <v>87</v>
      </c>
      <c r="I17" s="129"/>
      <c r="J17" s="130">
        <v>2721.429666</v>
      </c>
      <c r="K17" s="130">
        <v>2721.429666</v>
      </c>
      <c r="L17" s="130"/>
      <c r="M17" s="129"/>
      <c r="N17" s="130"/>
      <c r="O17" s="130"/>
      <c r="P17" s="130"/>
    </row>
    <row r="18" ht="20.25" customHeight="1" spans="1:16">
      <c r="A18" s="86" t="s">
        <v>108</v>
      </c>
      <c r="B18" s="86" t="s">
        <v>109</v>
      </c>
      <c r="C18" s="130">
        <v>1070.992513</v>
      </c>
      <c r="D18" s="130">
        <v>700.069013</v>
      </c>
      <c r="E18" s="130">
        <v>700.069013</v>
      </c>
      <c r="F18" s="130"/>
      <c r="G18" s="129"/>
      <c r="H18" s="130"/>
      <c r="I18" s="129"/>
      <c r="J18" s="130">
        <v>370.9235</v>
      </c>
      <c r="K18" s="130">
        <v>370.9235</v>
      </c>
      <c r="L18" s="130"/>
      <c r="M18" s="129"/>
      <c r="N18" s="130"/>
      <c r="O18" s="130"/>
      <c r="P18" s="130"/>
    </row>
    <row r="19" ht="20.25" customHeight="1" spans="1:16">
      <c r="A19" s="86" t="s">
        <v>110</v>
      </c>
      <c r="B19" s="86" t="s">
        <v>111</v>
      </c>
      <c r="C19" s="130">
        <v>3892.126281</v>
      </c>
      <c r="D19" s="130">
        <v>1541.620115</v>
      </c>
      <c r="E19" s="130">
        <v>1537.620115</v>
      </c>
      <c r="F19" s="130">
        <v>4</v>
      </c>
      <c r="G19" s="129"/>
      <c r="H19" s="130"/>
      <c r="I19" s="129"/>
      <c r="J19" s="130">
        <v>2350.506166</v>
      </c>
      <c r="K19" s="130">
        <v>2350.506166</v>
      </c>
      <c r="L19" s="130"/>
      <c r="M19" s="129"/>
      <c r="N19" s="130"/>
      <c r="O19" s="130"/>
      <c r="P19" s="130"/>
    </row>
    <row r="20" ht="20.25" customHeight="1" spans="1:16">
      <c r="A20" s="86" t="s">
        <v>112</v>
      </c>
      <c r="B20" s="86" t="s">
        <v>113</v>
      </c>
      <c r="C20" s="130">
        <v>25</v>
      </c>
      <c r="D20" s="130">
        <v>25</v>
      </c>
      <c r="E20" s="130"/>
      <c r="F20" s="130">
        <v>25</v>
      </c>
      <c r="G20" s="129"/>
      <c r="H20" s="130" t="s">
        <v>87</v>
      </c>
      <c r="I20" s="129"/>
      <c r="J20" s="130"/>
      <c r="K20" s="130"/>
      <c r="L20" s="130"/>
      <c r="M20" s="129"/>
      <c r="N20" s="130"/>
      <c r="O20" s="130"/>
      <c r="P20" s="130"/>
    </row>
    <row r="21" ht="20.25" customHeight="1" spans="1:16">
      <c r="A21" s="86" t="s">
        <v>114</v>
      </c>
      <c r="B21" s="86" t="s">
        <v>115</v>
      </c>
      <c r="C21" s="130">
        <v>25</v>
      </c>
      <c r="D21" s="130">
        <v>25</v>
      </c>
      <c r="E21" s="130"/>
      <c r="F21" s="130">
        <v>25</v>
      </c>
      <c r="G21" s="129"/>
      <c r="H21" s="130"/>
      <c r="I21" s="129"/>
      <c r="J21" s="130"/>
      <c r="K21" s="130"/>
      <c r="L21" s="130"/>
      <c r="M21" s="129"/>
      <c r="N21" s="130"/>
      <c r="O21" s="130"/>
      <c r="P21" s="130"/>
    </row>
    <row r="22" ht="20.25" customHeight="1" spans="1:16">
      <c r="A22" s="86" t="s">
        <v>116</v>
      </c>
      <c r="B22" s="86" t="s">
        <v>117</v>
      </c>
      <c r="C22" s="130">
        <v>413.630811</v>
      </c>
      <c r="D22" s="130">
        <v>413.630811</v>
      </c>
      <c r="E22" s="130">
        <v>413.630811</v>
      </c>
      <c r="F22" s="130"/>
      <c r="G22" s="129"/>
      <c r="H22" s="130" t="s">
        <v>87</v>
      </c>
      <c r="I22" s="129"/>
      <c r="J22" s="130"/>
      <c r="K22" s="130"/>
      <c r="L22" s="130"/>
      <c r="M22" s="129"/>
      <c r="N22" s="130"/>
      <c r="O22" s="130"/>
      <c r="P22" s="130"/>
    </row>
    <row r="23" ht="20.25" customHeight="1" spans="1:16">
      <c r="A23" s="86" t="s">
        <v>118</v>
      </c>
      <c r="B23" s="86" t="s">
        <v>119</v>
      </c>
      <c r="C23" s="130">
        <v>255.182993</v>
      </c>
      <c r="D23" s="130">
        <v>255.182993</v>
      </c>
      <c r="E23" s="130">
        <v>255.182993</v>
      </c>
      <c r="F23" s="130"/>
      <c r="G23" s="129"/>
      <c r="H23" s="130"/>
      <c r="I23" s="129"/>
      <c r="J23" s="130"/>
      <c r="K23" s="130"/>
      <c r="L23" s="130"/>
      <c r="M23" s="129"/>
      <c r="N23" s="130"/>
      <c r="O23" s="130"/>
      <c r="P23" s="130"/>
    </row>
    <row r="24" ht="20.25" customHeight="1" spans="1:16">
      <c r="A24" s="86" t="s">
        <v>120</v>
      </c>
      <c r="B24" s="86" t="s">
        <v>121</v>
      </c>
      <c r="C24" s="130">
        <v>121.619058</v>
      </c>
      <c r="D24" s="130">
        <v>121.619058</v>
      </c>
      <c r="E24" s="130">
        <v>121.619058</v>
      </c>
      <c r="F24" s="130"/>
      <c r="G24" s="129"/>
      <c r="H24" s="130"/>
      <c r="I24" s="129"/>
      <c r="J24" s="130"/>
      <c r="K24" s="130"/>
      <c r="L24" s="130"/>
      <c r="M24" s="129"/>
      <c r="N24" s="130"/>
      <c r="O24" s="130"/>
      <c r="P24" s="130"/>
    </row>
    <row r="25" ht="20.25" customHeight="1" spans="1:16">
      <c r="A25" s="86" t="s">
        <v>122</v>
      </c>
      <c r="B25" s="86" t="s">
        <v>123</v>
      </c>
      <c r="C25" s="130">
        <v>36.82876</v>
      </c>
      <c r="D25" s="130">
        <v>36.82876</v>
      </c>
      <c r="E25" s="130">
        <v>36.82876</v>
      </c>
      <c r="F25" s="130"/>
      <c r="G25" s="129"/>
      <c r="H25" s="130"/>
      <c r="I25" s="129"/>
      <c r="J25" s="130"/>
      <c r="K25" s="130"/>
      <c r="L25" s="130"/>
      <c r="M25" s="129"/>
      <c r="N25" s="130"/>
      <c r="O25" s="130"/>
      <c r="P25" s="130"/>
    </row>
    <row r="26" ht="20.25" customHeight="1" spans="1:16">
      <c r="A26" s="86" t="s">
        <v>124</v>
      </c>
      <c r="B26" s="86" t="s">
        <v>125</v>
      </c>
      <c r="C26" s="130">
        <v>340.24399</v>
      </c>
      <c r="D26" s="130">
        <v>340.24399</v>
      </c>
      <c r="E26" s="130">
        <v>340.24399</v>
      </c>
      <c r="F26" s="130"/>
      <c r="G26" s="129"/>
      <c r="H26" s="130" t="s">
        <v>87</v>
      </c>
      <c r="I26" s="129"/>
      <c r="J26" s="130"/>
      <c r="K26" s="130"/>
      <c r="L26" s="130"/>
      <c r="M26" s="129"/>
      <c r="N26" s="130"/>
      <c r="O26" s="130"/>
      <c r="P26" s="130"/>
    </row>
    <row r="27" ht="20.25" customHeight="1" spans="1:16">
      <c r="A27" s="86" t="s">
        <v>126</v>
      </c>
      <c r="B27" s="86" t="s">
        <v>127</v>
      </c>
      <c r="C27" s="130">
        <v>340.24399</v>
      </c>
      <c r="D27" s="130">
        <v>340.24399</v>
      </c>
      <c r="E27" s="130">
        <v>340.24399</v>
      </c>
      <c r="F27" s="130"/>
      <c r="G27" s="129"/>
      <c r="H27" s="130" t="s">
        <v>87</v>
      </c>
      <c r="I27" s="129"/>
      <c r="J27" s="130"/>
      <c r="K27" s="130"/>
      <c r="L27" s="130"/>
      <c r="M27" s="129"/>
      <c r="N27" s="130"/>
      <c r="O27" s="130"/>
      <c r="P27" s="130"/>
    </row>
    <row r="28" ht="20.25" customHeight="1" spans="1:16">
      <c r="A28" s="86" t="s">
        <v>128</v>
      </c>
      <c r="B28" s="86" t="s">
        <v>129</v>
      </c>
      <c r="C28" s="130">
        <v>340.24399</v>
      </c>
      <c r="D28" s="130">
        <v>340.24399</v>
      </c>
      <c r="E28" s="130">
        <v>340.24399</v>
      </c>
      <c r="F28" s="130"/>
      <c r="G28" s="129"/>
      <c r="H28" s="130"/>
      <c r="I28" s="129"/>
      <c r="J28" s="130"/>
      <c r="K28" s="130"/>
      <c r="L28" s="130"/>
      <c r="M28" s="129"/>
      <c r="N28" s="130"/>
      <c r="O28" s="130"/>
      <c r="P28" s="130"/>
    </row>
    <row r="29" ht="17.25" customHeight="1" spans="1:16">
      <c r="A29" s="45" t="s">
        <v>130</v>
      </c>
      <c r="B29" s="218" t="s">
        <v>130</v>
      </c>
      <c r="C29" s="130">
        <v>24599.295338</v>
      </c>
      <c r="D29" s="130">
        <v>5377.865672</v>
      </c>
      <c r="E29" s="130">
        <v>5348.865672</v>
      </c>
      <c r="F29" s="130">
        <v>29</v>
      </c>
      <c r="G29" s="129"/>
      <c r="H29" s="118" t="s">
        <v>87</v>
      </c>
      <c r="I29" s="130"/>
      <c r="J29" s="130">
        <v>19221.429666</v>
      </c>
      <c r="K29" s="130">
        <v>19221.429666</v>
      </c>
      <c r="L29" s="130"/>
      <c r="M29" s="130"/>
      <c r="N29" s="130"/>
      <c r="O29" s="130"/>
      <c r="P29" s="130"/>
    </row>
  </sheetData>
  <mergeCells count="11">
    <mergeCell ref="A2:P2"/>
    <mergeCell ref="A3:L3"/>
    <mergeCell ref="D4:F4"/>
    <mergeCell ref="J4:P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08333333333333" right="0.308333333333333" top="0.466666666666667" bottom="0.466666666666667" header="0.4" footer="0.4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D8" sqref="D8"/>
    </sheetView>
  </sheetViews>
  <sheetFormatPr defaultColWidth="10.6666666666667" defaultRowHeight="14.25" customHeight="1" outlineLevelCol="3"/>
  <cols>
    <col min="1" max="1" width="57.5" style="52" customWidth="1"/>
    <col min="2" max="2" width="45.3333333333333" style="52" customWidth="1"/>
    <col min="3" max="3" width="56.6666666666667" style="52" customWidth="1"/>
    <col min="4" max="4" width="42.5" style="52" customWidth="1"/>
    <col min="5" max="16384" width="10.6666666666667" style="2" customWidth="1"/>
  </cols>
  <sheetData>
    <row r="1" customHeight="1" spans="1:4">
      <c r="A1" s="56"/>
      <c r="B1" s="56"/>
      <c r="C1" s="56"/>
      <c r="D1" s="50" t="s">
        <v>131</v>
      </c>
    </row>
    <row r="2" ht="45" customHeight="1" spans="1:4">
      <c r="A2" s="31" t="s">
        <v>132</v>
      </c>
      <c r="B2" s="208"/>
      <c r="C2" s="208"/>
      <c r="D2" s="208"/>
    </row>
    <row r="3" ht="17.25" customHeight="1" spans="1:4">
      <c r="A3" s="10" t="s">
        <v>2</v>
      </c>
      <c r="B3" s="209"/>
      <c r="C3" s="209"/>
      <c r="D3" s="137" t="s">
        <v>3</v>
      </c>
    </row>
    <row r="4" ht="19.5" customHeight="1" spans="1:4">
      <c r="A4" s="92" t="s">
        <v>4</v>
      </c>
      <c r="B4" s="145"/>
      <c r="C4" s="92" t="s">
        <v>5</v>
      </c>
      <c r="D4" s="145"/>
    </row>
    <row r="5" ht="21.75" customHeight="1" spans="1:4">
      <c r="A5" s="37" t="s">
        <v>6</v>
      </c>
      <c r="B5" s="187" t="s">
        <v>7</v>
      </c>
      <c r="C5" s="37" t="s">
        <v>133</v>
      </c>
      <c r="D5" s="187" t="s">
        <v>7</v>
      </c>
    </row>
    <row r="6" ht="17.25" customHeight="1" spans="1:4">
      <c r="A6" s="39"/>
      <c r="B6" s="60"/>
      <c r="C6" s="39"/>
      <c r="D6" s="60"/>
    </row>
    <row r="7" ht="17.25" customHeight="1" spans="1:4">
      <c r="A7" s="210" t="s">
        <v>134</v>
      </c>
      <c r="B7" s="130">
        <v>5377.865672</v>
      </c>
      <c r="C7" s="211" t="s">
        <v>135</v>
      </c>
      <c r="D7" s="129">
        <v>5377.865672</v>
      </c>
    </row>
    <row r="8" ht="17.25" customHeight="1" spans="1:4">
      <c r="A8" s="212" t="s">
        <v>136</v>
      </c>
      <c r="B8" s="130">
        <v>5377.865672</v>
      </c>
      <c r="C8" s="211" t="s">
        <v>137</v>
      </c>
      <c r="D8" s="129">
        <v>982.521283</v>
      </c>
    </row>
    <row r="9" ht="17.25" customHeight="1" spans="1:4">
      <c r="A9" s="212" t="s">
        <v>138</v>
      </c>
      <c r="B9" s="129"/>
      <c r="C9" s="211" t="s">
        <v>139</v>
      </c>
      <c r="D9" s="129">
        <v>4055.100399</v>
      </c>
    </row>
    <row r="10" ht="17.25" customHeight="1" spans="1:4">
      <c r="A10" s="212" t="s">
        <v>140</v>
      </c>
      <c r="B10" s="129"/>
      <c r="C10" s="211" t="s">
        <v>141</v>
      </c>
      <c r="D10" s="129">
        <v>340.24399</v>
      </c>
    </row>
    <row r="11" ht="17.25" customHeight="1" spans="1:4">
      <c r="A11" s="212" t="s">
        <v>142</v>
      </c>
      <c r="B11" s="129"/>
      <c r="C11" s="82"/>
      <c r="D11" s="130"/>
    </row>
    <row r="12" ht="17.25" customHeight="1" spans="1:4">
      <c r="A12" s="212" t="s">
        <v>136</v>
      </c>
      <c r="B12" s="130"/>
      <c r="C12" s="82"/>
      <c r="D12" s="130"/>
    </row>
    <row r="13" customHeight="1" spans="1:4">
      <c r="A13" s="82" t="s">
        <v>138</v>
      </c>
      <c r="B13" s="130"/>
      <c r="C13" s="213"/>
      <c r="D13" s="214"/>
    </row>
    <row r="14" customHeight="1" spans="1:4">
      <c r="A14" s="82" t="s">
        <v>140</v>
      </c>
      <c r="B14" s="214"/>
      <c r="C14" s="213"/>
      <c r="D14" s="214"/>
    </row>
    <row r="15" customHeight="1" spans="1:4">
      <c r="A15" s="213"/>
      <c r="B15" s="214"/>
      <c r="C15" s="82" t="s">
        <v>143</v>
      </c>
      <c r="D15" s="214"/>
    </row>
    <row r="16" ht="17.25" customHeight="1" spans="1:4">
      <c r="A16" s="215" t="s">
        <v>144</v>
      </c>
      <c r="B16" s="216">
        <v>5377.865672</v>
      </c>
      <c r="C16" s="213" t="s">
        <v>29</v>
      </c>
      <c r="D16" s="216">
        <v>5377.865672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8" right="0.8" top="0.6" bottom="0.6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9"/>
  <sheetViews>
    <sheetView workbookViewId="0">
      <selection activeCell="B34" sqref="B34"/>
    </sheetView>
  </sheetViews>
  <sheetFormatPr defaultColWidth="10.6666666666667" defaultRowHeight="14.25" customHeight="1" outlineLevelCol="6"/>
  <cols>
    <col min="1" max="1" width="19.8333333333333" style="132" customWidth="1"/>
    <col min="2" max="2" width="51.3333333333333" style="132" customWidth="1"/>
    <col min="3" max="3" width="28.3333333333333" style="29" customWidth="1"/>
    <col min="4" max="4" width="19.3333333333333" style="29" customWidth="1"/>
    <col min="5" max="7" width="28.3333333333333" style="29" customWidth="1"/>
    <col min="8" max="16384" width="10.6666666666667" style="29" customWidth="1"/>
  </cols>
  <sheetData>
    <row r="1" customHeight="1" spans="4:7">
      <c r="D1" s="156"/>
      <c r="F1" s="88"/>
      <c r="G1" s="50" t="s">
        <v>145</v>
      </c>
    </row>
    <row r="2" ht="45" customHeight="1" spans="1:7">
      <c r="A2" s="139" t="s">
        <v>146</v>
      </c>
      <c r="B2" s="139"/>
      <c r="C2" s="139"/>
      <c r="D2" s="139"/>
      <c r="E2" s="139"/>
      <c r="F2" s="139"/>
      <c r="G2" s="139"/>
    </row>
    <row r="3" ht="18" customHeight="1" spans="1:7">
      <c r="A3" s="10" t="s">
        <v>2</v>
      </c>
      <c r="F3" s="136"/>
      <c r="G3" s="137" t="s">
        <v>3</v>
      </c>
    </row>
    <row r="4" ht="20.25" customHeight="1" spans="1:7">
      <c r="A4" s="206" t="s">
        <v>147</v>
      </c>
      <c r="B4" s="207"/>
      <c r="C4" s="187" t="s">
        <v>34</v>
      </c>
      <c r="D4" s="185" t="s">
        <v>77</v>
      </c>
      <c r="E4" s="93"/>
      <c r="F4" s="145"/>
      <c r="G4" s="171" t="s">
        <v>78</v>
      </c>
    </row>
    <row r="5" ht="20.25" customHeight="1" spans="1:7">
      <c r="A5" s="147" t="s">
        <v>74</v>
      </c>
      <c r="B5" s="147" t="s">
        <v>75</v>
      </c>
      <c r="C5" s="39"/>
      <c r="D5" s="40" t="s">
        <v>36</v>
      </c>
      <c r="E5" s="40" t="s">
        <v>148</v>
      </c>
      <c r="F5" s="40" t="s">
        <v>149</v>
      </c>
      <c r="G5" s="173"/>
    </row>
    <row r="6" ht="13.5" customHeight="1" spans="1:7">
      <c r="A6" s="147" t="s">
        <v>150</v>
      </c>
      <c r="B6" s="147" t="s">
        <v>151</v>
      </c>
      <c r="C6" s="147" t="s">
        <v>152</v>
      </c>
      <c r="D6" s="40"/>
      <c r="E6" s="147" t="s">
        <v>153</v>
      </c>
      <c r="F6" s="147" t="s">
        <v>154</v>
      </c>
      <c r="G6" s="147" t="s">
        <v>155</v>
      </c>
    </row>
    <row r="7" ht="18" customHeight="1" spans="1:7">
      <c r="A7" s="86" t="s">
        <v>85</v>
      </c>
      <c r="B7" s="86" t="s">
        <v>86</v>
      </c>
      <c r="C7" s="177">
        <v>982.521283</v>
      </c>
      <c r="D7" s="177">
        <v>982.521283</v>
      </c>
      <c r="E7" s="177">
        <v>978.201283</v>
      </c>
      <c r="F7" s="177">
        <v>4.32</v>
      </c>
      <c r="G7" s="177"/>
    </row>
    <row r="8" ht="18" customHeight="1" spans="1:7">
      <c r="A8" s="86" t="s">
        <v>88</v>
      </c>
      <c r="B8" s="86" t="s">
        <v>89</v>
      </c>
      <c r="C8" s="177">
        <v>974.562043</v>
      </c>
      <c r="D8" s="177">
        <v>974.562043</v>
      </c>
      <c r="E8" s="177">
        <v>970.242043</v>
      </c>
      <c r="F8" s="177">
        <v>4.32</v>
      </c>
      <c r="G8" s="177"/>
    </row>
    <row r="9" ht="18" customHeight="1" spans="1:7">
      <c r="A9" s="86" t="s">
        <v>90</v>
      </c>
      <c r="B9" s="86" t="s">
        <v>91</v>
      </c>
      <c r="C9" s="177">
        <v>313.32066</v>
      </c>
      <c r="D9" s="177">
        <v>313.32066</v>
      </c>
      <c r="E9" s="177">
        <v>309.00066</v>
      </c>
      <c r="F9" s="177">
        <v>4.32</v>
      </c>
      <c r="G9" s="177"/>
    </row>
    <row r="10" ht="18" customHeight="1" spans="1:7">
      <c r="A10" s="86" t="s">
        <v>92</v>
      </c>
      <c r="B10" s="86" t="s">
        <v>93</v>
      </c>
      <c r="C10" s="177">
        <v>562.872933</v>
      </c>
      <c r="D10" s="177">
        <v>562.872933</v>
      </c>
      <c r="E10" s="177">
        <v>562.872933</v>
      </c>
      <c r="F10" s="177"/>
      <c r="G10" s="177"/>
    </row>
    <row r="11" ht="18" customHeight="1" spans="1:7">
      <c r="A11" s="86" t="s">
        <v>94</v>
      </c>
      <c r="B11" s="86" t="s">
        <v>95</v>
      </c>
      <c r="C11" s="177">
        <v>98.36845</v>
      </c>
      <c r="D11" s="177">
        <v>98.36845</v>
      </c>
      <c r="E11" s="177">
        <v>98.36845</v>
      </c>
      <c r="F11" s="177"/>
      <c r="G11" s="177"/>
    </row>
    <row r="12" ht="18" customHeight="1" spans="1:7">
      <c r="A12" s="86" t="s">
        <v>96</v>
      </c>
      <c r="B12" s="86" t="s">
        <v>97</v>
      </c>
      <c r="C12" s="177">
        <v>7.95924</v>
      </c>
      <c r="D12" s="177">
        <v>7.95924</v>
      </c>
      <c r="E12" s="177">
        <v>7.95924</v>
      </c>
      <c r="F12" s="177"/>
      <c r="G12" s="177"/>
    </row>
    <row r="13" ht="18" customHeight="1" spans="1:7">
      <c r="A13" s="86" t="s">
        <v>98</v>
      </c>
      <c r="B13" s="86" t="s">
        <v>99</v>
      </c>
      <c r="C13" s="177">
        <v>7.95924</v>
      </c>
      <c r="D13" s="177">
        <v>7.95924</v>
      </c>
      <c r="E13" s="177">
        <v>7.95924</v>
      </c>
      <c r="F13" s="177"/>
      <c r="G13" s="177"/>
    </row>
    <row r="14" ht="18" customHeight="1" spans="1:7">
      <c r="A14" s="86" t="s">
        <v>100</v>
      </c>
      <c r="B14" s="86" t="s">
        <v>101</v>
      </c>
      <c r="C14" s="177">
        <v>4055.100399</v>
      </c>
      <c r="D14" s="177">
        <v>4026.100399</v>
      </c>
      <c r="E14" s="177">
        <v>3995.599821</v>
      </c>
      <c r="F14" s="177">
        <v>30.500578</v>
      </c>
      <c r="G14" s="177">
        <v>29</v>
      </c>
    </row>
    <row r="15" ht="18" customHeight="1" spans="1:7">
      <c r="A15" s="86" t="s">
        <v>102</v>
      </c>
      <c r="B15" s="86" t="s">
        <v>103</v>
      </c>
      <c r="C15" s="177">
        <v>1374.78046</v>
      </c>
      <c r="D15" s="177">
        <v>1374.78046</v>
      </c>
      <c r="E15" s="177">
        <v>1374.78046</v>
      </c>
      <c r="F15" s="177"/>
      <c r="G15" s="177"/>
    </row>
    <row r="16" ht="18" customHeight="1" spans="1:7">
      <c r="A16" s="86" t="s">
        <v>104</v>
      </c>
      <c r="B16" s="86" t="s">
        <v>105</v>
      </c>
      <c r="C16" s="177">
        <v>1374.78046</v>
      </c>
      <c r="D16" s="177">
        <v>1374.78046</v>
      </c>
      <c r="E16" s="177">
        <v>1374.78046</v>
      </c>
      <c r="F16" s="177"/>
      <c r="G16" s="177"/>
    </row>
    <row r="17" ht="18" customHeight="1" spans="1:7">
      <c r="A17" s="86" t="s">
        <v>106</v>
      </c>
      <c r="B17" s="86" t="s">
        <v>107</v>
      </c>
      <c r="C17" s="177">
        <v>2241.689128</v>
      </c>
      <c r="D17" s="177">
        <v>2237.689128</v>
      </c>
      <c r="E17" s="177">
        <v>2207.18855</v>
      </c>
      <c r="F17" s="177">
        <v>30.500578</v>
      </c>
      <c r="G17" s="177">
        <v>4</v>
      </c>
    </row>
    <row r="18" ht="18" customHeight="1" spans="1:7">
      <c r="A18" s="86" t="s">
        <v>108</v>
      </c>
      <c r="B18" s="86" t="s">
        <v>109</v>
      </c>
      <c r="C18" s="177">
        <v>700.069013</v>
      </c>
      <c r="D18" s="177">
        <v>700.069013</v>
      </c>
      <c r="E18" s="177">
        <v>690.348444</v>
      </c>
      <c r="F18" s="177">
        <v>9.720569</v>
      </c>
      <c r="G18" s="177"/>
    </row>
    <row r="19" ht="18" customHeight="1" spans="1:7">
      <c r="A19" s="86" t="s">
        <v>110</v>
      </c>
      <c r="B19" s="86" t="s">
        <v>111</v>
      </c>
      <c r="C19" s="177">
        <v>1541.620115</v>
      </c>
      <c r="D19" s="177">
        <v>1537.620115</v>
      </c>
      <c r="E19" s="177">
        <v>1516.840106</v>
      </c>
      <c r="F19" s="177">
        <v>20.780009</v>
      </c>
      <c r="G19" s="177">
        <v>4</v>
      </c>
    </row>
    <row r="20" ht="18" customHeight="1" spans="1:7">
      <c r="A20" s="86" t="s">
        <v>112</v>
      </c>
      <c r="B20" s="86" t="s">
        <v>113</v>
      </c>
      <c r="C20" s="177">
        <v>25</v>
      </c>
      <c r="D20" s="177"/>
      <c r="E20" s="177"/>
      <c r="F20" s="177"/>
      <c r="G20" s="177">
        <v>25</v>
      </c>
    </row>
    <row r="21" ht="18" customHeight="1" spans="1:7">
      <c r="A21" s="86" t="s">
        <v>114</v>
      </c>
      <c r="B21" s="86" t="s">
        <v>115</v>
      </c>
      <c r="C21" s="177">
        <v>25</v>
      </c>
      <c r="D21" s="177"/>
      <c r="E21" s="177"/>
      <c r="F21" s="177"/>
      <c r="G21" s="177">
        <v>25</v>
      </c>
    </row>
    <row r="22" ht="18" customHeight="1" spans="1:7">
      <c r="A22" s="86" t="s">
        <v>116</v>
      </c>
      <c r="B22" s="86" t="s">
        <v>117</v>
      </c>
      <c r="C22" s="177">
        <v>413.630811</v>
      </c>
      <c r="D22" s="177">
        <v>413.630811</v>
      </c>
      <c r="E22" s="177">
        <v>413.630811</v>
      </c>
      <c r="F22" s="177"/>
      <c r="G22" s="177"/>
    </row>
    <row r="23" ht="18" customHeight="1" spans="1:7">
      <c r="A23" s="86" t="s">
        <v>118</v>
      </c>
      <c r="B23" s="86" t="s">
        <v>119</v>
      </c>
      <c r="C23" s="177">
        <v>255.182993</v>
      </c>
      <c r="D23" s="177">
        <v>255.182993</v>
      </c>
      <c r="E23" s="177">
        <v>255.182993</v>
      </c>
      <c r="F23" s="177"/>
      <c r="G23" s="177"/>
    </row>
    <row r="24" ht="18" customHeight="1" spans="1:7">
      <c r="A24" s="86" t="s">
        <v>120</v>
      </c>
      <c r="B24" s="86" t="s">
        <v>121</v>
      </c>
      <c r="C24" s="177">
        <v>121.619058</v>
      </c>
      <c r="D24" s="177">
        <v>121.619058</v>
      </c>
      <c r="E24" s="177">
        <v>121.619058</v>
      </c>
      <c r="F24" s="177"/>
      <c r="G24" s="177"/>
    </row>
    <row r="25" ht="18" customHeight="1" spans="1:7">
      <c r="A25" s="86" t="s">
        <v>122</v>
      </c>
      <c r="B25" s="86" t="s">
        <v>123</v>
      </c>
      <c r="C25" s="177">
        <v>36.82876</v>
      </c>
      <c r="D25" s="177">
        <v>36.82876</v>
      </c>
      <c r="E25" s="177">
        <v>36.82876</v>
      </c>
      <c r="F25" s="177"/>
      <c r="G25" s="177"/>
    </row>
    <row r="26" ht="18" customHeight="1" spans="1:7">
      <c r="A26" s="86" t="s">
        <v>124</v>
      </c>
      <c r="B26" s="86" t="s">
        <v>125</v>
      </c>
      <c r="C26" s="177">
        <v>340.24399</v>
      </c>
      <c r="D26" s="177">
        <v>340.24399</v>
      </c>
      <c r="E26" s="177">
        <v>340.24399</v>
      </c>
      <c r="F26" s="177"/>
      <c r="G26" s="177"/>
    </row>
    <row r="27" ht="18" customHeight="1" spans="1:7">
      <c r="A27" s="86" t="s">
        <v>126</v>
      </c>
      <c r="B27" s="86" t="s">
        <v>127</v>
      </c>
      <c r="C27" s="177">
        <v>340.24399</v>
      </c>
      <c r="D27" s="177">
        <v>340.24399</v>
      </c>
      <c r="E27" s="177">
        <v>340.24399</v>
      </c>
      <c r="F27" s="177"/>
      <c r="G27" s="177"/>
    </row>
    <row r="28" ht="18" customHeight="1" spans="1:7">
      <c r="A28" s="86" t="s">
        <v>128</v>
      </c>
      <c r="B28" s="86" t="s">
        <v>129</v>
      </c>
      <c r="C28" s="177">
        <v>340.24399</v>
      </c>
      <c r="D28" s="177">
        <v>340.24399</v>
      </c>
      <c r="E28" s="177">
        <v>340.24399</v>
      </c>
      <c r="F28" s="177"/>
      <c r="G28" s="177"/>
    </row>
    <row r="29" ht="18" customHeight="1" spans="1:7">
      <c r="A29" s="148" t="s">
        <v>130</v>
      </c>
      <c r="B29" s="150" t="s">
        <v>130</v>
      </c>
      <c r="C29" s="175">
        <v>5377.865672</v>
      </c>
      <c r="D29" s="177">
        <v>5348.865672</v>
      </c>
      <c r="E29" s="175">
        <v>5314.045094</v>
      </c>
      <c r="F29" s="175">
        <v>34.820578</v>
      </c>
      <c r="G29" s="175">
        <v>29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08333333333333" right="0.308333333333333" top="0.466666666666667" bottom="0.466666666666667" header="0.4" footer="0.4"/>
  <pageSetup paperSize="9" scale="85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8"/>
  <sheetViews>
    <sheetView workbookViewId="0">
      <selection activeCell="C13" sqref="C13"/>
    </sheetView>
  </sheetViews>
  <sheetFormatPr defaultColWidth="10.6666666666667" defaultRowHeight="14.25" customHeight="1" outlineLevelRow="7" outlineLevelCol="5"/>
  <cols>
    <col min="1" max="2" width="24.1666666666667" style="197" customWidth="1"/>
    <col min="3" max="3" width="24.1666666666667" style="198" customWidth="1"/>
    <col min="4" max="6" width="24.1666666666667" style="199" customWidth="1"/>
    <col min="7" max="16384" width="10.6666666666667" style="29" customWidth="1"/>
  </cols>
  <sheetData>
    <row r="1" s="29" customFormat="1" customHeight="1" spans="1:6">
      <c r="A1" s="200"/>
      <c r="B1" s="200"/>
      <c r="C1" s="35"/>
      <c r="F1" s="201" t="s">
        <v>156</v>
      </c>
    </row>
    <row r="2" ht="45" customHeight="1" spans="1:6">
      <c r="A2" s="202" t="s">
        <v>157</v>
      </c>
      <c r="B2" s="203"/>
      <c r="C2" s="203"/>
      <c r="D2" s="203"/>
      <c r="E2" s="203"/>
      <c r="F2" s="203"/>
    </row>
    <row r="3" s="29" customFormat="1" ht="15.75" customHeight="1" spans="1:6">
      <c r="A3" s="10" t="s">
        <v>2</v>
      </c>
      <c r="B3" s="200"/>
      <c r="C3" s="35"/>
      <c r="F3" s="201" t="s">
        <v>158</v>
      </c>
    </row>
    <row r="4" s="196" customFormat="1" ht="19.5" customHeight="1" spans="1:6">
      <c r="A4" s="36" t="s">
        <v>159</v>
      </c>
      <c r="B4" s="37" t="s">
        <v>160</v>
      </c>
      <c r="C4" s="92" t="s">
        <v>161</v>
      </c>
      <c r="D4" s="93"/>
      <c r="E4" s="145"/>
      <c r="F4" s="37" t="s">
        <v>162</v>
      </c>
    </row>
    <row r="5" s="196" customFormat="1" ht="19.5" customHeight="1" spans="1:6">
      <c r="A5" s="60"/>
      <c r="B5" s="39"/>
      <c r="C5" s="40" t="s">
        <v>36</v>
      </c>
      <c r="D5" s="40" t="s">
        <v>163</v>
      </c>
      <c r="E5" s="40" t="s">
        <v>164</v>
      </c>
      <c r="F5" s="39"/>
    </row>
    <row r="6" s="196" customFormat="1" ht="18.75" customHeight="1" spans="1:6">
      <c r="A6" s="62">
        <v>1</v>
      </c>
      <c r="B6" s="62">
        <v>2</v>
      </c>
      <c r="C6" s="204">
        <v>3</v>
      </c>
      <c r="D6" s="62">
        <v>4</v>
      </c>
      <c r="E6" s="62">
        <v>5</v>
      </c>
      <c r="F6" s="62">
        <v>6</v>
      </c>
    </row>
    <row r="7" ht="18.75" customHeight="1" spans="1:6">
      <c r="A7" s="130"/>
      <c r="B7" s="130"/>
      <c r="C7" s="205"/>
      <c r="D7" s="130"/>
      <c r="E7" s="130"/>
      <c r="F7" s="130"/>
    </row>
    <row r="8" customHeight="1" spans="1:1">
      <c r="A8" s="29" t="s">
        <v>165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66666666666667" bottom="0.466666666666667" header="0.408333333333333" footer="0.408333333333333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Y234"/>
  <sheetViews>
    <sheetView workbookViewId="0">
      <pane ySplit="10" topLeftCell="A11" activePane="bottomLeft" state="frozen"/>
      <selection/>
      <selection pane="bottomLeft" activeCell="G237" sqref="G237"/>
    </sheetView>
  </sheetViews>
  <sheetFormatPr defaultColWidth="10.6666666666667" defaultRowHeight="14.25" customHeight="1"/>
  <cols>
    <col min="1" max="1" width="38.3333333333333" style="29" customWidth="1"/>
    <col min="2" max="2" width="24.1666666666667" style="29" customWidth="1"/>
    <col min="3" max="3" width="36.5" style="29" customWidth="1"/>
    <col min="4" max="4" width="11.8333333333333" style="29" customWidth="1"/>
    <col min="5" max="5" width="20.5" style="29" customWidth="1"/>
    <col min="6" max="6" width="12" style="29" customWidth="1"/>
    <col min="7" max="7" width="26.8333333333333" style="29" customWidth="1"/>
    <col min="8" max="8" width="12.5" style="29" customWidth="1"/>
    <col min="9" max="9" width="12.8333333333333" style="29" customWidth="1"/>
    <col min="10" max="10" width="18" style="29" customWidth="1"/>
    <col min="11" max="11" width="12.5" style="29" customWidth="1"/>
    <col min="12" max="14" width="13" style="29" customWidth="1"/>
    <col min="15" max="17" width="10.6666666666667" style="29" customWidth="1"/>
    <col min="18" max="18" width="14.1666666666667" style="29" customWidth="1"/>
    <col min="19" max="21" width="14.3333333333333" style="29" customWidth="1"/>
    <col min="22" max="22" width="14.8333333333333" style="29" customWidth="1"/>
    <col min="23" max="25" width="13" style="29" customWidth="1"/>
    <col min="26" max="16384" width="10.6666666666667" style="29" customWidth="1"/>
  </cols>
  <sheetData>
    <row r="1" ht="13.5" customHeight="1" spans="2:25">
      <c r="B1" s="179"/>
      <c r="D1" s="180"/>
      <c r="E1" s="180"/>
      <c r="F1" s="180"/>
      <c r="G1" s="180"/>
      <c r="H1" s="181"/>
      <c r="I1" s="181"/>
      <c r="J1" s="30"/>
      <c r="K1" s="181"/>
      <c r="L1" s="181"/>
      <c r="M1" s="181"/>
      <c r="N1" s="181"/>
      <c r="O1" s="30"/>
      <c r="P1" s="30"/>
      <c r="Q1" s="30"/>
      <c r="R1" s="181"/>
      <c r="V1" s="179"/>
      <c r="X1" s="50"/>
      <c r="Y1" s="87" t="s">
        <v>166</v>
      </c>
    </row>
    <row r="2" ht="45" customHeight="1" spans="1:25">
      <c r="A2" s="182" t="s">
        <v>167</v>
      </c>
      <c r="B2" s="101"/>
      <c r="C2" s="101"/>
      <c r="D2" s="101"/>
      <c r="E2" s="101"/>
      <c r="F2" s="101"/>
      <c r="G2" s="101"/>
      <c r="H2" s="101"/>
      <c r="I2" s="101"/>
      <c r="J2" s="32"/>
      <c r="K2" s="101"/>
      <c r="L2" s="101"/>
      <c r="M2" s="101"/>
      <c r="N2" s="101"/>
      <c r="O2" s="32"/>
      <c r="P2" s="32"/>
      <c r="Q2" s="32"/>
      <c r="R2" s="101"/>
      <c r="S2" s="101"/>
      <c r="T2" s="101"/>
      <c r="U2" s="101"/>
      <c r="V2" s="101"/>
      <c r="W2" s="101"/>
      <c r="X2" s="32"/>
      <c r="Y2" s="101"/>
    </row>
    <row r="3" ht="18.75" customHeight="1" spans="1:25">
      <c r="A3" s="10" t="s">
        <v>2</v>
      </c>
      <c r="B3" s="183"/>
      <c r="C3" s="183"/>
      <c r="D3" s="183"/>
      <c r="E3" s="183"/>
      <c r="F3" s="183"/>
      <c r="G3" s="183"/>
      <c r="H3" s="184"/>
      <c r="I3" s="184"/>
      <c r="J3" s="169"/>
      <c r="K3" s="184"/>
      <c r="L3" s="184"/>
      <c r="M3" s="184"/>
      <c r="N3" s="184"/>
      <c r="O3" s="169"/>
      <c r="P3" s="169"/>
      <c r="Q3" s="169"/>
      <c r="R3" s="184"/>
      <c r="V3" s="179"/>
      <c r="X3" s="137"/>
      <c r="Y3" s="102" t="s">
        <v>158</v>
      </c>
    </row>
    <row r="4" ht="18" customHeight="1" spans="1:25">
      <c r="A4" s="159" t="s">
        <v>168</v>
      </c>
      <c r="B4" s="159" t="s">
        <v>169</v>
      </c>
      <c r="C4" s="159" t="s">
        <v>170</v>
      </c>
      <c r="D4" s="159" t="s">
        <v>171</v>
      </c>
      <c r="E4" s="159" t="s">
        <v>172</v>
      </c>
      <c r="F4" s="159" t="s">
        <v>173</v>
      </c>
      <c r="G4" s="159" t="s">
        <v>174</v>
      </c>
      <c r="H4" s="185" t="s">
        <v>175</v>
      </c>
      <c r="I4" s="103" t="s">
        <v>175</v>
      </c>
      <c r="J4" s="93"/>
      <c r="K4" s="103"/>
      <c r="L4" s="103"/>
      <c r="M4" s="103"/>
      <c r="N4" s="103"/>
      <c r="O4" s="93"/>
      <c r="P4" s="93"/>
      <c r="Q4" s="93"/>
      <c r="R4" s="192" t="s">
        <v>40</v>
      </c>
      <c r="S4" s="103" t="s">
        <v>41</v>
      </c>
      <c r="T4" s="103"/>
      <c r="U4" s="103"/>
      <c r="V4" s="103"/>
      <c r="W4" s="103"/>
      <c r="X4" s="93"/>
      <c r="Y4" s="190"/>
    </row>
    <row r="5" ht="18" customHeight="1" spans="1:25">
      <c r="A5" s="160"/>
      <c r="B5" s="186"/>
      <c r="C5" s="160"/>
      <c r="D5" s="160"/>
      <c r="E5" s="160"/>
      <c r="F5" s="160"/>
      <c r="G5" s="160"/>
      <c r="H5" s="187" t="s">
        <v>176</v>
      </c>
      <c r="I5" s="185" t="s">
        <v>37</v>
      </c>
      <c r="J5" s="93"/>
      <c r="K5" s="103"/>
      <c r="L5" s="103"/>
      <c r="M5" s="103"/>
      <c r="N5" s="190"/>
      <c r="O5" s="92" t="s">
        <v>177</v>
      </c>
      <c r="P5" s="93"/>
      <c r="Q5" s="145"/>
      <c r="R5" s="159" t="s">
        <v>40</v>
      </c>
      <c r="S5" s="185" t="s">
        <v>41</v>
      </c>
      <c r="T5" s="192" t="s">
        <v>42</v>
      </c>
      <c r="U5" s="103" t="s">
        <v>41</v>
      </c>
      <c r="V5" s="192" t="s">
        <v>44</v>
      </c>
      <c r="W5" s="192" t="s">
        <v>45</v>
      </c>
      <c r="X5" s="93"/>
      <c r="Y5" s="191" t="s">
        <v>47</v>
      </c>
    </row>
    <row r="6" customHeight="1" spans="1:25">
      <c r="A6" s="94"/>
      <c r="B6" s="94"/>
      <c r="C6" s="94"/>
      <c r="D6" s="94"/>
      <c r="E6" s="94"/>
      <c r="F6" s="94"/>
      <c r="G6" s="94"/>
      <c r="H6" s="94"/>
      <c r="I6" s="12" t="s">
        <v>178</v>
      </c>
      <c r="J6" s="191" t="s">
        <v>179</v>
      </c>
      <c r="K6" s="159" t="s">
        <v>180</v>
      </c>
      <c r="L6" s="159" t="s">
        <v>181</v>
      </c>
      <c r="M6" s="159" t="s">
        <v>182</v>
      </c>
      <c r="N6" s="159" t="s">
        <v>183</v>
      </c>
      <c r="O6" s="159" t="s">
        <v>37</v>
      </c>
      <c r="P6" s="159" t="s">
        <v>38</v>
      </c>
      <c r="Q6" s="159" t="s">
        <v>39</v>
      </c>
      <c r="R6" s="94"/>
      <c r="S6" s="159" t="s">
        <v>36</v>
      </c>
      <c r="T6" s="159" t="s">
        <v>42</v>
      </c>
      <c r="U6" s="159" t="s">
        <v>184</v>
      </c>
      <c r="V6" s="159" t="s">
        <v>44</v>
      </c>
      <c r="W6" s="159" t="s">
        <v>45</v>
      </c>
      <c r="X6" s="36" t="s">
        <v>46</v>
      </c>
      <c r="Y6" s="159" t="s">
        <v>47</v>
      </c>
    </row>
    <row r="7" ht="37.5" customHeight="1" spans="1:25">
      <c r="A7" s="188"/>
      <c r="B7" s="188"/>
      <c r="C7" s="188"/>
      <c r="D7" s="188"/>
      <c r="E7" s="188"/>
      <c r="F7" s="188"/>
      <c r="G7" s="188"/>
      <c r="H7" s="188"/>
      <c r="I7" s="17" t="s">
        <v>36</v>
      </c>
      <c r="J7" s="17" t="s">
        <v>185</v>
      </c>
      <c r="K7" s="162" t="s">
        <v>179</v>
      </c>
      <c r="L7" s="162" t="s">
        <v>181</v>
      </c>
      <c r="M7" s="162" t="s">
        <v>182</v>
      </c>
      <c r="N7" s="162" t="s">
        <v>183</v>
      </c>
      <c r="O7" s="162" t="s">
        <v>181</v>
      </c>
      <c r="P7" s="162" t="s">
        <v>182</v>
      </c>
      <c r="Q7" s="162" t="s">
        <v>183</v>
      </c>
      <c r="R7" s="162" t="s">
        <v>40</v>
      </c>
      <c r="S7" s="162" t="s">
        <v>36</v>
      </c>
      <c r="T7" s="162" t="s">
        <v>42</v>
      </c>
      <c r="U7" s="162" t="s">
        <v>184</v>
      </c>
      <c r="V7" s="162" t="s">
        <v>44</v>
      </c>
      <c r="W7" s="162" t="s">
        <v>45</v>
      </c>
      <c r="X7" s="39"/>
      <c r="Y7" s="162" t="s">
        <v>47</v>
      </c>
    </row>
    <row r="8" customHeight="1" spans="1:25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189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  <c r="T8" s="189">
        <v>20</v>
      </c>
      <c r="U8" s="189">
        <v>21</v>
      </c>
      <c r="V8" s="189">
        <v>22</v>
      </c>
      <c r="W8" s="189">
        <v>23</v>
      </c>
      <c r="X8" s="189">
        <v>24</v>
      </c>
      <c r="Y8" s="189">
        <v>25</v>
      </c>
    </row>
    <row r="9" ht="21" customHeight="1" spans="1:25">
      <c r="A9" s="82" t="s">
        <v>49</v>
      </c>
      <c r="B9" s="82"/>
      <c r="C9" s="82"/>
      <c r="D9" s="82"/>
      <c r="E9" s="82"/>
      <c r="F9" s="82"/>
      <c r="G9" s="82"/>
      <c r="H9" s="129">
        <v>22570.295338</v>
      </c>
      <c r="I9" s="129">
        <v>5348.865672</v>
      </c>
      <c r="J9" s="129"/>
      <c r="K9" s="129"/>
      <c r="L9" s="129"/>
      <c r="M9" s="129">
        <v>5340.906432</v>
      </c>
      <c r="N9" s="129"/>
      <c r="O9" s="129"/>
      <c r="P9" s="129"/>
      <c r="Q9" s="129"/>
      <c r="R9" s="129"/>
      <c r="S9" s="129">
        <v>17221.429666</v>
      </c>
      <c r="T9" s="129">
        <v>17221.429666</v>
      </c>
      <c r="U9" s="129"/>
      <c r="V9" s="129"/>
      <c r="W9" s="129"/>
      <c r="X9" s="130"/>
      <c r="Y9" s="129"/>
    </row>
    <row r="10" ht="21" customHeight="1" spans="1:25">
      <c r="A10" s="82" t="s">
        <v>51</v>
      </c>
      <c r="B10" s="164" t="s">
        <v>87</v>
      </c>
      <c r="C10" s="164" t="s">
        <v>87</v>
      </c>
      <c r="D10" s="164" t="s">
        <v>87</v>
      </c>
      <c r="E10" s="164" t="s">
        <v>87</v>
      </c>
      <c r="F10" s="164" t="s">
        <v>87</v>
      </c>
      <c r="G10" s="164" t="s">
        <v>87</v>
      </c>
      <c r="H10" s="129">
        <v>16716.400023</v>
      </c>
      <c r="I10" s="129">
        <v>2216.400023</v>
      </c>
      <c r="J10" s="129"/>
      <c r="K10" s="129"/>
      <c r="L10" s="129"/>
      <c r="M10" s="129">
        <v>2216.400023</v>
      </c>
      <c r="N10" s="129"/>
      <c r="O10" s="129"/>
      <c r="P10" s="129"/>
      <c r="Q10" s="129"/>
      <c r="R10" s="129"/>
      <c r="S10" s="129">
        <v>14500</v>
      </c>
      <c r="T10" s="129">
        <v>14500</v>
      </c>
      <c r="U10" s="129"/>
      <c r="V10" s="129"/>
      <c r="W10" s="129"/>
      <c r="X10" s="130"/>
      <c r="Y10" s="129"/>
    </row>
    <row r="11" ht="27.75" customHeight="1" spans="1:25">
      <c r="A11" s="164" t="s">
        <v>186</v>
      </c>
      <c r="B11" s="164" t="s">
        <v>187</v>
      </c>
      <c r="C11" s="164" t="s">
        <v>188</v>
      </c>
      <c r="D11" s="164" t="s">
        <v>104</v>
      </c>
      <c r="E11" s="164" t="s">
        <v>189</v>
      </c>
      <c r="F11" s="164" t="s">
        <v>190</v>
      </c>
      <c r="G11" s="164" t="s">
        <v>191</v>
      </c>
      <c r="H11" s="129">
        <v>585.1008</v>
      </c>
      <c r="I11" s="129">
        <v>585.1008</v>
      </c>
      <c r="J11" s="129"/>
      <c r="K11" s="129"/>
      <c r="L11" s="129"/>
      <c r="M11" s="129">
        <v>585.1008</v>
      </c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30"/>
      <c r="Y11" s="129"/>
    </row>
    <row r="12" ht="27.75" customHeight="1" spans="1:25">
      <c r="A12" s="164" t="s">
        <v>186</v>
      </c>
      <c r="B12" s="164" t="s">
        <v>192</v>
      </c>
      <c r="C12" s="164" t="s">
        <v>193</v>
      </c>
      <c r="D12" s="164" t="s">
        <v>104</v>
      </c>
      <c r="E12" s="164" t="s">
        <v>189</v>
      </c>
      <c r="F12" s="164" t="s">
        <v>194</v>
      </c>
      <c r="G12" s="164" t="s">
        <v>195</v>
      </c>
      <c r="H12" s="129">
        <v>33.82704</v>
      </c>
      <c r="I12" s="129">
        <v>33.82704</v>
      </c>
      <c r="J12" s="129"/>
      <c r="K12" s="129"/>
      <c r="L12" s="129"/>
      <c r="M12" s="129">
        <v>33.82704</v>
      </c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30"/>
      <c r="Y12" s="129"/>
    </row>
    <row r="13" ht="27.75" customHeight="1" spans="1:25">
      <c r="A13" s="164" t="s">
        <v>186</v>
      </c>
      <c r="B13" s="164" t="s">
        <v>196</v>
      </c>
      <c r="C13" s="164" t="s">
        <v>197</v>
      </c>
      <c r="D13" s="164" t="s">
        <v>104</v>
      </c>
      <c r="E13" s="164" t="s">
        <v>189</v>
      </c>
      <c r="F13" s="164" t="s">
        <v>198</v>
      </c>
      <c r="G13" s="164" t="s">
        <v>199</v>
      </c>
      <c r="H13" s="129">
        <v>48.7584</v>
      </c>
      <c r="I13" s="129">
        <v>48.7584</v>
      </c>
      <c r="J13" s="129"/>
      <c r="K13" s="129"/>
      <c r="L13" s="129"/>
      <c r="M13" s="129">
        <v>48.7584</v>
      </c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30"/>
      <c r="Y13" s="129"/>
    </row>
    <row r="14" ht="27.75" customHeight="1" spans="1:25">
      <c r="A14" s="164" t="s">
        <v>186</v>
      </c>
      <c r="B14" s="164" t="s">
        <v>200</v>
      </c>
      <c r="C14" s="164" t="s">
        <v>201</v>
      </c>
      <c r="D14" s="164" t="s">
        <v>104</v>
      </c>
      <c r="E14" s="164" t="s">
        <v>189</v>
      </c>
      <c r="F14" s="164" t="s">
        <v>198</v>
      </c>
      <c r="G14" s="164" t="s">
        <v>199</v>
      </c>
      <c r="H14" s="129">
        <v>426.05784</v>
      </c>
      <c r="I14" s="129">
        <v>426.05784</v>
      </c>
      <c r="J14" s="129"/>
      <c r="K14" s="129"/>
      <c r="L14" s="129"/>
      <c r="M14" s="129">
        <v>426.05784</v>
      </c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30"/>
      <c r="Y14" s="129"/>
    </row>
    <row r="15" ht="27.75" customHeight="1" spans="1:25">
      <c r="A15" s="164" t="s">
        <v>186</v>
      </c>
      <c r="B15" s="164" t="s">
        <v>202</v>
      </c>
      <c r="C15" s="164" t="s">
        <v>203</v>
      </c>
      <c r="D15" s="164" t="s">
        <v>104</v>
      </c>
      <c r="E15" s="164" t="s">
        <v>189</v>
      </c>
      <c r="F15" s="164" t="s">
        <v>198</v>
      </c>
      <c r="G15" s="164" t="s">
        <v>199</v>
      </c>
      <c r="H15" s="129">
        <v>131.73444</v>
      </c>
      <c r="I15" s="129">
        <v>131.73444</v>
      </c>
      <c r="J15" s="129"/>
      <c r="K15" s="129"/>
      <c r="L15" s="129"/>
      <c r="M15" s="129">
        <v>131.73444</v>
      </c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30"/>
      <c r="Y15" s="129"/>
    </row>
    <row r="16" ht="27.75" customHeight="1" spans="1:25">
      <c r="A16" s="164" t="s">
        <v>186</v>
      </c>
      <c r="B16" s="164" t="s">
        <v>204</v>
      </c>
      <c r="C16" s="164" t="s">
        <v>205</v>
      </c>
      <c r="D16" s="164" t="s">
        <v>104</v>
      </c>
      <c r="E16" s="164" t="s">
        <v>189</v>
      </c>
      <c r="F16" s="164" t="s">
        <v>198</v>
      </c>
      <c r="G16" s="164" t="s">
        <v>199</v>
      </c>
      <c r="H16" s="129">
        <v>135.73152</v>
      </c>
      <c r="I16" s="129">
        <v>135.73152</v>
      </c>
      <c r="J16" s="129"/>
      <c r="K16" s="129"/>
      <c r="L16" s="129"/>
      <c r="M16" s="129">
        <v>135.73152</v>
      </c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30"/>
      <c r="Y16" s="129"/>
    </row>
    <row r="17" ht="27.75" customHeight="1" spans="1:25">
      <c r="A17" s="164" t="s">
        <v>186</v>
      </c>
      <c r="B17" s="164" t="s">
        <v>206</v>
      </c>
      <c r="C17" s="164" t="s">
        <v>207</v>
      </c>
      <c r="D17" s="164" t="s">
        <v>92</v>
      </c>
      <c r="E17" s="164" t="s">
        <v>208</v>
      </c>
      <c r="F17" s="164" t="s">
        <v>209</v>
      </c>
      <c r="G17" s="164" t="s">
        <v>207</v>
      </c>
      <c r="H17" s="129">
        <v>221.359819</v>
      </c>
      <c r="I17" s="129">
        <v>221.359819</v>
      </c>
      <c r="J17" s="129"/>
      <c r="K17" s="129"/>
      <c r="L17" s="129"/>
      <c r="M17" s="129">
        <v>221.359819</v>
      </c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30"/>
      <c r="Y17" s="129"/>
    </row>
    <row r="18" ht="27.75" customHeight="1" spans="1:25">
      <c r="A18" s="164" t="s">
        <v>186</v>
      </c>
      <c r="B18" s="164" t="s">
        <v>210</v>
      </c>
      <c r="C18" s="164" t="s">
        <v>211</v>
      </c>
      <c r="D18" s="164" t="s">
        <v>118</v>
      </c>
      <c r="E18" s="164" t="s">
        <v>212</v>
      </c>
      <c r="F18" s="164" t="s">
        <v>213</v>
      </c>
      <c r="G18" s="164" t="s">
        <v>214</v>
      </c>
      <c r="H18" s="129">
        <v>102.680104</v>
      </c>
      <c r="I18" s="129">
        <v>102.680104</v>
      </c>
      <c r="J18" s="129"/>
      <c r="K18" s="129"/>
      <c r="L18" s="129"/>
      <c r="M18" s="129">
        <v>102.680104</v>
      </c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30"/>
      <c r="Y18" s="129"/>
    </row>
    <row r="19" ht="27.75" customHeight="1" spans="1:25">
      <c r="A19" s="164" t="s">
        <v>186</v>
      </c>
      <c r="B19" s="164" t="s">
        <v>215</v>
      </c>
      <c r="C19" s="164" t="s">
        <v>216</v>
      </c>
      <c r="D19" s="164" t="s">
        <v>120</v>
      </c>
      <c r="E19" s="164" t="s">
        <v>217</v>
      </c>
      <c r="F19" s="164" t="s">
        <v>218</v>
      </c>
      <c r="G19" s="164" t="s">
        <v>219</v>
      </c>
      <c r="H19" s="129">
        <v>16.309899</v>
      </c>
      <c r="I19" s="129">
        <v>16.309899</v>
      </c>
      <c r="J19" s="129"/>
      <c r="K19" s="129"/>
      <c r="L19" s="129"/>
      <c r="M19" s="129">
        <v>16.309899</v>
      </c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30"/>
      <c r="Y19" s="129"/>
    </row>
    <row r="20" ht="27.75" customHeight="1" spans="1:25">
      <c r="A20" s="164" t="s">
        <v>186</v>
      </c>
      <c r="B20" s="164" t="s">
        <v>220</v>
      </c>
      <c r="C20" s="164" t="s">
        <v>221</v>
      </c>
      <c r="D20" s="164" t="s">
        <v>120</v>
      </c>
      <c r="E20" s="164" t="s">
        <v>217</v>
      </c>
      <c r="F20" s="164" t="s">
        <v>218</v>
      </c>
      <c r="G20" s="164" t="s">
        <v>219</v>
      </c>
      <c r="H20" s="129">
        <v>27.183165</v>
      </c>
      <c r="I20" s="129">
        <v>27.183165</v>
      </c>
      <c r="J20" s="129"/>
      <c r="K20" s="129"/>
      <c r="L20" s="129"/>
      <c r="M20" s="129">
        <v>27.183165</v>
      </c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30"/>
      <c r="Y20" s="129"/>
    </row>
    <row r="21" ht="27.75" customHeight="1" spans="1:25">
      <c r="A21" s="164" t="s">
        <v>186</v>
      </c>
      <c r="B21" s="164" t="s">
        <v>222</v>
      </c>
      <c r="C21" s="164" t="s">
        <v>223</v>
      </c>
      <c r="D21" s="164" t="s">
        <v>122</v>
      </c>
      <c r="E21" s="164" t="s">
        <v>224</v>
      </c>
      <c r="F21" s="164" t="s">
        <v>225</v>
      </c>
      <c r="G21" s="164" t="s">
        <v>226</v>
      </c>
      <c r="H21" s="129">
        <v>8.92016</v>
      </c>
      <c r="I21" s="129">
        <v>8.92016</v>
      </c>
      <c r="J21" s="129"/>
      <c r="K21" s="129"/>
      <c r="L21" s="129"/>
      <c r="M21" s="129">
        <v>8.92016</v>
      </c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30"/>
      <c r="Y21" s="129"/>
    </row>
    <row r="22" ht="27.75" customHeight="1" spans="1:25">
      <c r="A22" s="164" t="s">
        <v>186</v>
      </c>
      <c r="B22" s="164" t="s">
        <v>227</v>
      </c>
      <c r="C22" s="164" t="s">
        <v>228</v>
      </c>
      <c r="D22" s="164" t="s">
        <v>122</v>
      </c>
      <c r="E22" s="164" t="s">
        <v>224</v>
      </c>
      <c r="F22" s="164" t="s">
        <v>225</v>
      </c>
      <c r="G22" s="164" t="s">
        <v>226</v>
      </c>
      <c r="H22" s="129">
        <v>9.507417</v>
      </c>
      <c r="I22" s="129">
        <v>9.507417</v>
      </c>
      <c r="J22" s="129"/>
      <c r="K22" s="129"/>
      <c r="L22" s="129"/>
      <c r="M22" s="129">
        <v>9.507417</v>
      </c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30"/>
      <c r="Y22" s="129"/>
    </row>
    <row r="23" ht="27.75" customHeight="1" spans="1:25">
      <c r="A23" s="164" t="s">
        <v>186</v>
      </c>
      <c r="B23" s="164" t="s">
        <v>229</v>
      </c>
      <c r="C23" s="164" t="s">
        <v>230</v>
      </c>
      <c r="D23" s="164" t="s">
        <v>104</v>
      </c>
      <c r="E23" s="164" t="s">
        <v>189</v>
      </c>
      <c r="F23" s="164" t="s">
        <v>225</v>
      </c>
      <c r="G23" s="164" t="s">
        <v>226</v>
      </c>
      <c r="H23" s="129">
        <v>13.57042</v>
      </c>
      <c r="I23" s="129">
        <v>13.57042</v>
      </c>
      <c r="J23" s="129"/>
      <c r="K23" s="129"/>
      <c r="L23" s="129"/>
      <c r="M23" s="129">
        <v>13.57042</v>
      </c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30"/>
      <c r="Y23" s="129"/>
    </row>
    <row r="24" ht="27.75" customHeight="1" spans="1:25">
      <c r="A24" s="164" t="s">
        <v>186</v>
      </c>
      <c r="B24" s="164" t="s">
        <v>231</v>
      </c>
      <c r="C24" s="164" t="s">
        <v>232</v>
      </c>
      <c r="D24" s="164" t="s">
        <v>128</v>
      </c>
      <c r="E24" s="164" t="s">
        <v>232</v>
      </c>
      <c r="F24" s="164" t="s">
        <v>233</v>
      </c>
      <c r="G24" s="164" t="s">
        <v>232</v>
      </c>
      <c r="H24" s="129">
        <v>136.906805</v>
      </c>
      <c r="I24" s="129">
        <v>136.906805</v>
      </c>
      <c r="J24" s="129"/>
      <c r="K24" s="129"/>
      <c r="L24" s="129"/>
      <c r="M24" s="129">
        <v>136.906805</v>
      </c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30"/>
      <c r="Y24" s="129"/>
    </row>
    <row r="25" ht="27.75" customHeight="1" spans="1:25">
      <c r="A25" s="164" t="s">
        <v>186</v>
      </c>
      <c r="B25" s="164" t="s">
        <v>234</v>
      </c>
      <c r="C25" s="164" t="s">
        <v>235</v>
      </c>
      <c r="D25" s="164" t="s">
        <v>90</v>
      </c>
      <c r="E25" s="164" t="s">
        <v>236</v>
      </c>
      <c r="F25" s="164" t="s">
        <v>237</v>
      </c>
      <c r="G25" s="164" t="s">
        <v>238</v>
      </c>
      <c r="H25" s="129">
        <v>3.12</v>
      </c>
      <c r="I25" s="129">
        <v>3.12</v>
      </c>
      <c r="J25" s="129"/>
      <c r="K25" s="129"/>
      <c r="L25" s="129"/>
      <c r="M25" s="129">
        <v>3.12</v>
      </c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30"/>
      <c r="Y25" s="129"/>
    </row>
    <row r="26" ht="27.75" customHeight="1" spans="1:25">
      <c r="A26" s="164" t="s">
        <v>186</v>
      </c>
      <c r="B26" s="164" t="s">
        <v>239</v>
      </c>
      <c r="C26" s="164" t="s">
        <v>240</v>
      </c>
      <c r="D26" s="164" t="s">
        <v>90</v>
      </c>
      <c r="E26" s="164" t="s">
        <v>236</v>
      </c>
      <c r="F26" s="164" t="s">
        <v>241</v>
      </c>
      <c r="G26" s="164" t="s">
        <v>240</v>
      </c>
      <c r="H26" s="129">
        <v>224.2458</v>
      </c>
      <c r="I26" s="129">
        <v>224.2458</v>
      </c>
      <c r="J26" s="129"/>
      <c r="K26" s="129"/>
      <c r="L26" s="129"/>
      <c r="M26" s="129">
        <v>224.2458</v>
      </c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30"/>
      <c r="Y26" s="129"/>
    </row>
    <row r="27" ht="27.75" customHeight="1" spans="1:25">
      <c r="A27" s="164" t="s">
        <v>186</v>
      </c>
      <c r="B27" s="164" t="s">
        <v>242</v>
      </c>
      <c r="C27" s="164" t="s">
        <v>243</v>
      </c>
      <c r="D27" s="164" t="s">
        <v>104</v>
      </c>
      <c r="E27" s="164" t="s">
        <v>189</v>
      </c>
      <c r="F27" s="164" t="s">
        <v>244</v>
      </c>
      <c r="G27" s="164" t="s">
        <v>245</v>
      </c>
      <c r="H27" s="129">
        <v>14500</v>
      </c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>
        <v>14500</v>
      </c>
      <c r="T27" s="129">
        <v>14500</v>
      </c>
      <c r="U27" s="129"/>
      <c r="V27" s="129"/>
      <c r="W27" s="129"/>
      <c r="X27" s="130"/>
      <c r="Y27" s="129"/>
    </row>
    <row r="28" ht="27.75" customHeight="1" spans="1:25">
      <c r="A28" s="164" t="s">
        <v>186</v>
      </c>
      <c r="B28" s="164" t="s">
        <v>246</v>
      </c>
      <c r="C28" s="164" t="s">
        <v>247</v>
      </c>
      <c r="D28" s="164" t="s">
        <v>94</v>
      </c>
      <c r="E28" s="164" t="s">
        <v>248</v>
      </c>
      <c r="F28" s="164" t="s">
        <v>249</v>
      </c>
      <c r="G28" s="164" t="s">
        <v>250</v>
      </c>
      <c r="H28" s="129">
        <v>85.252954</v>
      </c>
      <c r="I28" s="129">
        <v>85.252954</v>
      </c>
      <c r="J28" s="129"/>
      <c r="K28" s="129"/>
      <c r="L28" s="129"/>
      <c r="M28" s="129">
        <v>85.252954</v>
      </c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30"/>
      <c r="Y28" s="129"/>
    </row>
    <row r="29" ht="27.75" customHeight="1" spans="1:25">
      <c r="A29" s="164" t="s">
        <v>186</v>
      </c>
      <c r="B29" s="164" t="s">
        <v>251</v>
      </c>
      <c r="C29" s="164" t="s">
        <v>252</v>
      </c>
      <c r="D29" s="164" t="s">
        <v>98</v>
      </c>
      <c r="E29" s="164" t="s">
        <v>253</v>
      </c>
      <c r="F29" s="164" t="s">
        <v>254</v>
      </c>
      <c r="G29" s="164" t="s">
        <v>255</v>
      </c>
      <c r="H29" s="129">
        <v>6.13344</v>
      </c>
      <c r="I29" s="129">
        <v>6.13344</v>
      </c>
      <c r="J29" s="129"/>
      <c r="K29" s="129"/>
      <c r="L29" s="129"/>
      <c r="M29" s="129">
        <v>6.13344</v>
      </c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/>
      <c r="Y29" s="129"/>
    </row>
    <row r="30" ht="21" customHeight="1" spans="1:25">
      <c r="A30" s="82" t="s">
        <v>53</v>
      </c>
      <c r="B30" s="166"/>
      <c r="C30" s="166"/>
      <c r="D30" s="166"/>
      <c r="E30" s="166"/>
      <c r="F30" s="166"/>
      <c r="G30" s="166"/>
      <c r="H30" s="129">
        <v>313.569668</v>
      </c>
      <c r="I30" s="129">
        <v>165.073612</v>
      </c>
      <c r="J30" s="129"/>
      <c r="K30" s="129"/>
      <c r="L30" s="129"/>
      <c r="M30" s="129">
        <v>165.073612</v>
      </c>
      <c r="N30" s="129"/>
      <c r="O30" s="129"/>
      <c r="P30" s="129"/>
      <c r="Q30" s="129"/>
      <c r="R30" s="129"/>
      <c r="S30" s="129">
        <v>148.496056</v>
      </c>
      <c r="T30" s="129">
        <v>148.496056</v>
      </c>
      <c r="U30" s="129"/>
      <c r="V30" s="129"/>
      <c r="W30" s="129"/>
      <c r="X30" s="130"/>
      <c r="Y30" s="129"/>
    </row>
    <row r="31" ht="27.75" customHeight="1" spans="1:25">
      <c r="A31" s="164" t="s">
        <v>256</v>
      </c>
      <c r="B31" s="164" t="s">
        <v>257</v>
      </c>
      <c r="C31" s="164" t="s">
        <v>188</v>
      </c>
      <c r="D31" s="164" t="s">
        <v>110</v>
      </c>
      <c r="E31" s="164" t="s">
        <v>258</v>
      </c>
      <c r="F31" s="164" t="s">
        <v>190</v>
      </c>
      <c r="G31" s="164" t="s">
        <v>191</v>
      </c>
      <c r="H31" s="129">
        <v>44.3352</v>
      </c>
      <c r="I31" s="129">
        <v>44.3352</v>
      </c>
      <c r="J31" s="129"/>
      <c r="K31" s="129"/>
      <c r="L31" s="129"/>
      <c r="M31" s="129">
        <v>44.3352</v>
      </c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30"/>
      <c r="Y31" s="129"/>
    </row>
    <row r="32" ht="27.75" customHeight="1" spans="1:25">
      <c r="A32" s="164" t="s">
        <v>256</v>
      </c>
      <c r="B32" s="164" t="s">
        <v>259</v>
      </c>
      <c r="C32" s="164" t="s">
        <v>193</v>
      </c>
      <c r="D32" s="164" t="s">
        <v>110</v>
      </c>
      <c r="E32" s="164" t="s">
        <v>258</v>
      </c>
      <c r="F32" s="164" t="s">
        <v>194</v>
      </c>
      <c r="G32" s="164" t="s">
        <v>195</v>
      </c>
      <c r="H32" s="129">
        <v>2.8704</v>
      </c>
      <c r="I32" s="129">
        <v>2.8704</v>
      </c>
      <c r="J32" s="129"/>
      <c r="K32" s="129"/>
      <c r="L32" s="129"/>
      <c r="M32" s="129">
        <v>2.8704</v>
      </c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30"/>
      <c r="Y32" s="129"/>
    </row>
    <row r="33" ht="27.75" customHeight="1" spans="1:25">
      <c r="A33" s="164" t="s">
        <v>256</v>
      </c>
      <c r="B33" s="164" t="s">
        <v>260</v>
      </c>
      <c r="C33" s="164" t="s">
        <v>261</v>
      </c>
      <c r="D33" s="164" t="s">
        <v>110</v>
      </c>
      <c r="E33" s="164" t="s">
        <v>258</v>
      </c>
      <c r="F33" s="164" t="s">
        <v>194</v>
      </c>
      <c r="G33" s="164" t="s">
        <v>195</v>
      </c>
      <c r="H33" s="129">
        <v>6</v>
      </c>
      <c r="I33" s="129">
        <v>6</v>
      </c>
      <c r="J33" s="129"/>
      <c r="K33" s="129"/>
      <c r="L33" s="129"/>
      <c r="M33" s="129">
        <v>6</v>
      </c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30"/>
      <c r="Y33" s="129"/>
    </row>
    <row r="34" ht="27.75" customHeight="1" spans="1:25">
      <c r="A34" s="164" t="s">
        <v>256</v>
      </c>
      <c r="B34" s="164" t="s">
        <v>262</v>
      </c>
      <c r="C34" s="164" t="s">
        <v>197</v>
      </c>
      <c r="D34" s="164" t="s">
        <v>110</v>
      </c>
      <c r="E34" s="164" t="s">
        <v>258</v>
      </c>
      <c r="F34" s="164" t="s">
        <v>198</v>
      </c>
      <c r="G34" s="164" t="s">
        <v>199</v>
      </c>
      <c r="H34" s="129">
        <v>3.6946</v>
      </c>
      <c r="I34" s="129">
        <v>3.6946</v>
      </c>
      <c r="J34" s="129"/>
      <c r="K34" s="129"/>
      <c r="L34" s="129"/>
      <c r="M34" s="129">
        <v>3.6946</v>
      </c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30"/>
      <c r="Y34" s="129"/>
    </row>
    <row r="35" ht="27.75" customHeight="1" spans="1:25">
      <c r="A35" s="164" t="s">
        <v>256</v>
      </c>
      <c r="B35" s="164" t="s">
        <v>263</v>
      </c>
      <c r="C35" s="164" t="s">
        <v>201</v>
      </c>
      <c r="D35" s="164" t="s">
        <v>110</v>
      </c>
      <c r="E35" s="164" t="s">
        <v>258</v>
      </c>
      <c r="F35" s="164" t="s">
        <v>198</v>
      </c>
      <c r="G35" s="164" t="s">
        <v>199</v>
      </c>
      <c r="H35" s="129">
        <v>18</v>
      </c>
      <c r="I35" s="129">
        <v>18</v>
      </c>
      <c r="J35" s="129"/>
      <c r="K35" s="129"/>
      <c r="L35" s="129"/>
      <c r="M35" s="129">
        <v>18</v>
      </c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30"/>
      <c r="Y35" s="129"/>
    </row>
    <row r="36" ht="27.75" customHeight="1" spans="1:25">
      <c r="A36" s="164" t="s">
        <v>256</v>
      </c>
      <c r="B36" s="164" t="s">
        <v>264</v>
      </c>
      <c r="C36" s="164" t="s">
        <v>203</v>
      </c>
      <c r="D36" s="164" t="s">
        <v>110</v>
      </c>
      <c r="E36" s="164" t="s">
        <v>258</v>
      </c>
      <c r="F36" s="164" t="s">
        <v>198</v>
      </c>
      <c r="G36" s="164" t="s">
        <v>199</v>
      </c>
      <c r="H36" s="129">
        <v>13.83</v>
      </c>
      <c r="I36" s="129">
        <v>13.83</v>
      </c>
      <c r="J36" s="129"/>
      <c r="K36" s="129"/>
      <c r="L36" s="129"/>
      <c r="M36" s="129">
        <v>13.83</v>
      </c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30"/>
      <c r="Y36" s="129"/>
    </row>
    <row r="37" ht="27.75" customHeight="1" spans="1:25">
      <c r="A37" s="164" t="s">
        <v>256</v>
      </c>
      <c r="B37" s="164" t="s">
        <v>265</v>
      </c>
      <c r="C37" s="164" t="s">
        <v>205</v>
      </c>
      <c r="D37" s="164" t="s">
        <v>110</v>
      </c>
      <c r="E37" s="164" t="s">
        <v>258</v>
      </c>
      <c r="F37" s="164" t="s">
        <v>198</v>
      </c>
      <c r="G37" s="164" t="s">
        <v>199</v>
      </c>
      <c r="H37" s="129">
        <v>25.3692</v>
      </c>
      <c r="I37" s="129">
        <v>25.3692</v>
      </c>
      <c r="J37" s="129"/>
      <c r="K37" s="129"/>
      <c r="L37" s="129"/>
      <c r="M37" s="129">
        <v>25.3692</v>
      </c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30"/>
      <c r="Y37" s="129"/>
    </row>
    <row r="38" ht="27.75" customHeight="1" spans="1:25">
      <c r="A38" s="164" t="s">
        <v>256</v>
      </c>
      <c r="B38" s="164" t="s">
        <v>266</v>
      </c>
      <c r="C38" s="164" t="s">
        <v>207</v>
      </c>
      <c r="D38" s="164" t="s">
        <v>92</v>
      </c>
      <c r="E38" s="164" t="s">
        <v>208</v>
      </c>
      <c r="F38" s="164" t="s">
        <v>209</v>
      </c>
      <c r="G38" s="164" t="s">
        <v>207</v>
      </c>
      <c r="H38" s="129">
        <v>17.81856</v>
      </c>
      <c r="I38" s="129">
        <v>17.81856</v>
      </c>
      <c r="J38" s="129"/>
      <c r="K38" s="129"/>
      <c r="L38" s="129"/>
      <c r="M38" s="129">
        <v>17.81856</v>
      </c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30"/>
      <c r="Y38" s="129"/>
    </row>
    <row r="39" ht="27.75" customHeight="1" spans="1:25">
      <c r="A39" s="164" t="s">
        <v>256</v>
      </c>
      <c r="B39" s="164" t="s">
        <v>267</v>
      </c>
      <c r="C39" s="164" t="s">
        <v>211</v>
      </c>
      <c r="D39" s="164" t="s">
        <v>118</v>
      </c>
      <c r="E39" s="164" t="s">
        <v>212</v>
      </c>
      <c r="F39" s="164" t="s">
        <v>213</v>
      </c>
      <c r="G39" s="164" t="s">
        <v>214</v>
      </c>
      <c r="H39" s="129">
        <v>8.108946</v>
      </c>
      <c r="I39" s="129">
        <v>8.108946</v>
      </c>
      <c r="J39" s="129"/>
      <c r="K39" s="129"/>
      <c r="L39" s="129"/>
      <c r="M39" s="129">
        <v>8.108946</v>
      </c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30"/>
      <c r="Y39" s="129"/>
    </row>
    <row r="40" ht="27.75" customHeight="1" spans="1:25">
      <c r="A40" s="164" t="s">
        <v>256</v>
      </c>
      <c r="B40" s="164" t="s">
        <v>268</v>
      </c>
      <c r="C40" s="164" t="s">
        <v>216</v>
      </c>
      <c r="D40" s="164" t="s">
        <v>120</v>
      </c>
      <c r="E40" s="164" t="s">
        <v>217</v>
      </c>
      <c r="F40" s="164" t="s">
        <v>218</v>
      </c>
      <c r="G40" s="164" t="s">
        <v>219</v>
      </c>
      <c r="H40" s="129">
        <v>3.603976</v>
      </c>
      <c r="I40" s="129">
        <v>3.603976</v>
      </c>
      <c r="J40" s="129"/>
      <c r="K40" s="129"/>
      <c r="L40" s="129"/>
      <c r="M40" s="129">
        <v>3.603976</v>
      </c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30"/>
      <c r="Y40" s="129"/>
    </row>
    <row r="41" ht="27.75" customHeight="1" spans="1:25">
      <c r="A41" s="164" t="s">
        <v>256</v>
      </c>
      <c r="B41" s="164" t="s">
        <v>269</v>
      </c>
      <c r="C41" s="164" t="s">
        <v>221</v>
      </c>
      <c r="D41" s="164" t="s">
        <v>120</v>
      </c>
      <c r="E41" s="164" t="s">
        <v>217</v>
      </c>
      <c r="F41" s="164" t="s">
        <v>218</v>
      </c>
      <c r="G41" s="164" t="s">
        <v>219</v>
      </c>
      <c r="H41" s="129">
        <v>0.820354</v>
      </c>
      <c r="I41" s="129">
        <v>0.820354</v>
      </c>
      <c r="J41" s="129"/>
      <c r="K41" s="129"/>
      <c r="L41" s="129"/>
      <c r="M41" s="129">
        <v>0.820354</v>
      </c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30"/>
      <c r="Y41" s="129"/>
    </row>
    <row r="42" ht="27.75" customHeight="1" spans="1:25">
      <c r="A42" s="164" t="s">
        <v>256</v>
      </c>
      <c r="B42" s="164" t="s">
        <v>270</v>
      </c>
      <c r="C42" s="164" t="s">
        <v>223</v>
      </c>
      <c r="D42" s="164" t="s">
        <v>122</v>
      </c>
      <c r="E42" s="164" t="s">
        <v>224</v>
      </c>
      <c r="F42" s="164" t="s">
        <v>225</v>
      </c>
      <c r="G42" s="164" t="s">
        <v>226</v>
      </c>
      <c r="H42" s="129">
        <v>0.5122</v>
      </c>
      <c r="I42" s="129">
        <v>0.5122</v>
      </c>
      <c r="J42" s="129"/>
      <c r="K42" s="129"/>
      <c r="L42" s="129"/>
      <c r="M42" s="129">
        <v>0.5122</v>
      </c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30"/>
      <c r="Y42" s="129"/>
    </row>
    <row r="43" ht="27.75" customHeight="1" spans="1:25">
      <c r="A43" s="164" t="s">
        <v>256</v>
      </c>
      <c r="B43" s="164" t="s">
        <v>271</v>
      </c>
      <c r="C43" s="164" t="s">
        <v>228</v>
      </c>
      <c r="D43" s="164" t="s">
        <v>122</v>
      </c>
      <c r="E43" s="164" t="s">
        <v>224</v>
      </c>
      <c r="F43" s="164" t="s">
        <v>225</v>
      </c>
      <c r="G43" s="164" t="s">
        <v>226</v>
      </c>
      <c r="H43" s="129">
        <v>0.450497</v>
      </c>
      <c r="I43" s="129">
        <v>0.450497</v>
      </c>
      <c r="J43" s="129"/>
      <c r="K43" s="129"/>
      <c r="L43" s="129"/>
      <c r="M43" s="129">
        <v>0.450497</v>
      </c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30"/>
      <c r="Y43" s="129"/>
    </row>
    <row r="44" ht="27.75" customHeight="1" spans="1:25">
      <c r="A44" s="164" t="s">
        <v>256</v>
      </c>
      <c r="B44" s="164" t="s">
        <v>272</v>
      </c>
      <c r="C44" s="164" t="s">
        <v>230</v>
      </c>
      <c r="D44" s="164" t="s">
        <v>110</v>
      </c>
      <c r="E44" s="164" t="s">
        <v>258</v>
      </c>
      <c r="F44" s="164" t="s">
        <v>225</v>
      </c>
      <c r="G44" s="164" t="s">
        <v>226</v>
      </c>
      <c r="H44" s="129">
        <v>0.653562</v>
      </c>
      <c r="I44" s="129">
        <v>0.653562</v>
      </c>
      <c r="J44" s="129"/>
      <c r="K44" s="129"/>
      <c r="L44" s="129"/>
      <c r="M44" s="129">
        <v>0.653562</v>
      </c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30"/>
      <c r="Y44" s="129"/>
    </row>
    <row r="45" ht="27.75" customHeight="1" spans="1:25">
      <c r="A45" s="164" t="s">
        <v>256</v>
      </c>
      <c r="B45" s="164" t="s">
        <v>273</v>
      </c>
      <c r="C45" s="164" t="s">
        <v>232</v>
      </c>
      <c r="D45" s="164" t="s">
        <v>128</v>
      </c>
      <c r="E45" s="164" t="s">
        <v>232</v>
      </c>
      <c r="F45" s="164" t="s">
        <v>233</v>
      </c>
      <c r="G45" s="164" t="s">
        <v>232</v>
      </c>
      <c r="H45" s="129">
        <v>10.811928</v>
      </c>
      <c r="I45" s="129">
        <v>10.811928</v>
      </c>
      <c r="J45" s="129"/>
      <c r="K45" s="129"/>
      <c r="L45" s="129"/>
      <c r="M45" s="129">
        <v>10.811928</v>
      </c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30"/>
      <c r="Y45" s="129"/>
    </row>
    <row r="46" ht="27.75" customHeight="1" spans="1:25">
      <c r="A46" s="164" t="s">
        <v>256</v>
      </c>
      <c r="B46" s="164" t="s">
        <v>274</v>
      </c>
      <c r="C46" s="164" t="s">
        <v>275</v>
      </c>
      <c r="D46" s="164" t="s">
        <v>110</v>
      </c>
      <c r="E46" s="164" t="s">
        <v>258</v>
      </c>
      <c r="F46" s="164" t="s">
        <v>276</v>
      </c>
      <c r="G46" s="164" t="s">
        <v>275</v>
      </c>
      <c r="H46" s="129">
        <v>1.621789</v>
      </c>
      <c r="I46" s="129">
        <v>1.621789</v>
      </c>
      <c r="J46" s="129"/>
      <c r="K46" s="129"/>
      <c r="L46" s="129"/>
      <c r="M46" s="129">
        <v>1.621789</v>
      </c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30"/>
      <c r="Y46" s="129"/>
    </row>
    <row r="47" ht="27.75" customHeight="1" spans="1:25">
      <c r="A47" s="164" t="s">
        <v>256</v>
      </c>
      <c r="B47" s="164" t="s">
        <v>277</v>
      </c>
      <c r="C47" s="164" t="s">
        <v>235</v>
      </c>
      <c r="D47" s="164" t="s">
        <v>90</v>
      </c>
      <c r="E47" s="164" t="s">
        <v>236</v>
      </c>
      <c r="F47" s="164" t="s">
        <v>237</v>
      </c>
      <c r="G47" s="164" t="s">
        <v>238</v>
      </c>
      <c r="H47" s="129">
        <v>0.09</v>
      </c>
      <c r="I47" s="129">
        <v>0.09</v>
      </c>
      <c r="J47" s="129"/>
      <c r="K47" s="129"/>
      <c r="L47" s="129"/>
      <c r="M47" s="129">
        <v>0.09</v>
      </c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30"/>
      <c r="Y47" s="129"/>
    </row>
    <row r="48" ht="27.75" customHeight="1" spans="1:25">
      <c r="A48" s="164" t="s">
        <v>256</v>
      </c>
      <c r="B48" s="164" t="s">
        <v>278</v>
      </c>
      <c r="C48" s="164" t="s">
        <v>240</v>
      </c>
      <c r="D48" s="164" t="s">
        <v>90</v>
      </c>
      <c r="E48" s="164" t="s">
        <v>236</v>
      </c>
      <c r="F48" s="164" t="s">
        <v>241</v>
      </c>
      <c r="G48" s="164" t="s">
        <v>240</v>
      </c>
      <c r="H48" s="129">
        <v>6.336</v>
      </c>
      <c r="I48" s="129">
        <v>6.336</v>
      </c>
      <c r="J48" s="129"/>
      <c r="K48" s="129"/>
      <c r="L48" s="129"/>
      <c r="M48" s="129">
        <v>6.336</v>
      </c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30"/>
      <c r="Y48" s="129"/>
    </row>
    <row r="49" ht="27.75" customHeight="1" spans="1:25">
      <c r="A49" s="164" t="s">
        <v>256</v>
      </c>
      <c r="B49" s="164" t="s">
        <v>279</v>
      </c>
      <c r="C49" s="164" t="s">
        <v>280</v>
      </c>
      <c r="D49" s="164" t="s">
        <v>110</v>
      </c>
      <c r="E49" s="164" t="s">
        <v>258</v>
      </c>
      <c r="F49" s="164" t="s">
        <v>244</v>
      </c>
      <c r="G49" s="164" t="s">
        <v>245</v>
      </c>
      <c r="H49" s="129">
        <v>148.496056</v>
      </c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>
        <v>148.496056</v>
      </c>
      <c r="T49" s="129">
        <v>148.496056</v>
      </c>
      <c r="U49" s="129"/>
      <c r="V49" s="129"/>
      <c r="W49" s="129"/>
      <c r="X49" s="130"/>
      <c r="Y49" s="129"/>
    </row>
    <row r="50" ht="27.75" customHeight="1" spans="1:25">
      <c r="A50" s="164" t="s">
        <v>256</v>
      </c>
      <c r="B50" s="164" t="s">
        <v>281</v>
      </c>
      <c r="C50" s="164" t="s">
        <v>282</v>
      </c>
      <c r="D50" s="164" t="s">
        <v>98</v>
      </c>
      <c r="E50" s="164" t="s">
        <v>253</v>
      </c>
      <c r="F50" s="164" t="s">
        <v>254</v>
      </c>
      <c r="G50" s="164" t="s">
        <v>255</v>
      </c>
      <c r="H50" s="129">
        <v>0.1464</v>
      </c>
      <c r="I50" s="129">
        <v>0.1464</v>
      </c>
      <c r="J50" s="129"/>
      <c r="K50" s="129"/>
      <c r="L50" s="129"/>
      <c r="M50" s="129">
        <v>0.1464</v>
      </c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30"/>
      <c r="Y50" s="129"/>
    </row>
    <row r="51" ht="21" customHeight="1" spans="1:25">
      <c r="A51" s="82" t="s">
        <v>55</v>
      </c>
      <c r="B51" s="166"/>
      <c r="C51" s="166"/>
      <c r="D51" s="166"/>
      <c r="E51" s="166"/>
      <c r="F51" s="166"/>
      <c r="G51" s="166"/>
      <c r="H51" s="129">
        <v>255.660508</v>
      </c>
      <c r="I51" s="129">
        <v>136.907368</v>
      </c>
      <c r="J51" s="129"/>
      <c r="K51" s="129"/>
      <c r="L51" s="129"/>
      <c r="M51" s="129">
        <v>136.907368</v>
      </c>
      <c r="N51" s="129"/>
      <c r="O51" s="129"/>
      <c r="P51" s="129"/>
      <c r="Q51" s="129"/>
      <c r="R51" s="129"/>
      <c r="S51" s="129">
        <v>118.75314</v>
      </c>
      <c r="T51" s="129">
        <v>118.75314</v>
      </c>
      <c r="U51" s="129"/>
      <c r="V51" s="129"/>
      <c r="W51" s="129"/>
      <c r="X51" s="130"/>
      <c r="Y51" s="129"/>
    </row>
    <row r="52" ht="27.75" customHeight="1" spans="1:25">
      <c r="A52" s="164" t="s">
        <v>283</v>
      </c>
      <c r="B52" s="164" t="s">
        <v>284</v>
      </c>
      <c r="C52" s="164" t="s">
        <v>188</v>
      </c>
      <c r="D52" s="164" t="s">
        <v>110</v>
      </c>
      <c r="E52" s="164" t="s">
        <v>258</v>
      </c>
      <c r="F52" s="164" t="s">
        <v>190</v>
      </c>
      <c r="G52" s="164" t="s">
        <v>191</v>
      </c>
      <c r="H52" s="129">
        <v>30.9528</v>
      </c>
      <c r="I52" s="129">
        <v>30.9528</v>
      </c>
      <c r="J52" s="129"/>
      <c r="K52" s="129"/>
      <c r="L52" s="129"/>
      <c r="M52" s="129">
        <v>30.9528</v>
      </c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30"/>
      <c r="Y52" s="129"/>
    </row>
    <row r="53" ht="27.75" customHeight="1" spans="1:25">
      <c r="A53" s="164" t="s">
        <v>283</v>
      </c>
      <c r="B53" s="164" t="s">
        <v>285</v>
      </c>
      <c r="C53" s="164" t="s">
        <v>193</v>
      </c>
      <c r="D53" s="164" t="s">
        <v>110</v>
      </c>
      <c r="E53" s="164" t="s">
        <v>258</v>
      </c>
      <c r="F53" s="164" t="s">
        <v>194</v>
      </c>
      <c r="G53" s="164" t="s">
        <v>195</v>
      </c>
      <c r="H53" s="129">
        <v>2.2836</v>
      </c>
      <c r="I53" s="129">
        <v>2.2836</v>
      </c>
      <c r="J53" s="129"/>
      <c r="K53" s="129"/>
      <c r="L53" s="129"/>
      <c r="M53" s="129">
        <v>2.2836</v>
      </c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30"/>
      <c r="Y53" s="129"/>
    </row>
    <row r="54" ht="27.75" customHeight="1" spans="1:25">
      <c r="A54" s="164" t="s">
        <v>283</v>
      </c>
      <c r="B54" s="164" t="s">
        <v>286</v>
      </c>
      <c r="C54" s="164" t="s">
        <v>261</v>
      </c>
      <c r="D54" s="164" t="s">
        <v>110</v>
      </c>
      <c r="E54" s="164" t="s">
        <v>258</v>
      </c>
      <c r="F54" s="164" t="s">
        <v>194</v>
      </c>
      <c r="G54" s="164" t="s">
        <v>195</v>
      </c>
      <c r="H54" s="129">
        <v>6</v>
      </c>
      <c r="I54" s="129">
        <v>6</v>
      </c>
      <c r="J54" s="129"/>
      <c r="K54" s="129"/>
      <c r="L54" s="129"/>
      <c r="M54" s="129">
        <v>6</v>
      </c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30"/>
      <c r="Y54" s="129"/>
    </row>
    <row r="55" ht="27.75" customHeight="1" spans="1:25">
      <c r="A55" s="164" t="s">
        <v>283</v>
      </c>
      <c r="B55" s="164" t="s">
        <v>287</v>
      </c>
      <c r="C55" s="164" t="s">
        <v>197</v>
      </c>
      <c r="D55" s="164" t="s">
        <v>110</v>
      </c>
      <c r="E55" s="164" t="s">
        <v>258</v>
      </c>
      <c r="F55" s="164" t="s">
        <v>198</v>
      </c>
      <c r="G55" s="164" t="s">
        <v>199</v>
      </c>
      <c r="H55" s="129">
        <v>2.5794</v>
      </c>
      <c r="I55" s="129">
        <v>2.5794</v>
      </c>
      <c r="J55" s="129"/>
      <c r="K55" s="129"/>
      <c r="L55" s="129"/>
      <c r="M55" s="129">
        <v>2.5794</v>
      </c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30"/>
      <c r="Y55" s="129"/>
    </row>
    <row r="56" ht="27.75" customHeight="1" spans="1:25">
      <c r="A56" s="164" t="s">
        <v>283</v>
      </c>
      <c r="B56" s="164" t="s">
        <v>288</v>
      </c>
      <c r="C56" s="164" t="s">
        <v>201</v>
      </c>
      <c r="D56" s="164" t="s">
        <v>110</v>
      </c>
      <c r="E56" s="164" t="s">
        <v>258</v>
      </c>
      <c r="F56" s="164" t="s">
        <v>198</v>
      </c>
      <c r="G56" s="164" t="s">
        <v>199</v>
      </c>
      <c r="H56" s="129">
        <v>18</v>
      </c>
      <c r="I56" s="129">
        <v>18</v>
      </c>
      <c r="J56" s="129"/>
      <c r="K56" s="129"/>
      <c r="L56" s="129"/>
      <c r="M56" s="129">
        <v>18</v>
      </c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30"/>
      <c r="Y56" s="129"/>
    </row>
    <row r="57" ht="27.75" customHeight="1" spans="1:25">
      <c r="A57" s="164" t="s">
        <v>283</v>
      </c>
      <c r="B57" s="164" t="s">
        <v>289</v>
      </c>
      <c r="C57" s="164" t="s">
        <v>203</v>
      </c>
      <c r="D57" s="164" t="s">
        <v>110</v>
      </c>
      <c r="E57" s="164" t="s">
        <v>258</v>
      </c>
      <c r="F57" s="164" t="s">
        <v>198</v>
      </c>
      <c r="G57" s="164" t="s">
        <v>199</v>
      </c>
      <c r="H57" s="129">
        <v>12.6</v>
      </c>
      <c r="I57" s="129">
        <v>12.6</v>
      </c>
      <c r="J57" s="129"/>
      <c r="K57" s="129"/>
      <c r="L57" s="129"/>
      <c r="M57" s="129">
        <v>12.6</v>
      </c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30"/>
      <c r="Y57" s="129"/>
    </row>
    <row r="58" ht="27.75" customHeight="1" spans="1:25">
      <c r="A58" s="164" t="s">
        <v>283</v>
      </c>
      <c r="B58" s="164" t="s">
        <v>290</v>
      </c>
      <c r="C58" s="164" t="s">
        <v>205</v>
      </c>
      <c r="D58" s="164" t="s">
        <v>110</v>
      </c>
      <c r="E58" s="164" t="s">
        <v>258</v>
      </c>
      <c r="F58" s="164" t="s">
        <v>198</v>
      </c>
      <c r="G58" s="164" t="s">
        <v>199</v>
      </c>
      <c r="H58" s="129">
        <v>22.2756</v>
      </c>
      <c r="I58" s="129">
        <v>22.2756</v>
      </c>
      <c r="J58" s="129"/>
      <c r="K58" s="129"/>
      <c r="L58" s="129"/>
      <c r="M58" s="129">
        <v>22.2756</v>
      </c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30"/>
      <c r="Y58" s="129"/>
    </row>
    <row r="59" ht="27.75" customHeight="1" spans="1:25">
      <c r="A59" s="164" t="s">
        <v>283</v>
      </c>
      <c r="B59" s="164" t="s">
        <v>291</v>
      </c>
      <c r="C59" s="164" t="s">
        <v>207</v>
      </c>
      <c r="D59" s="164" t="s">
        <v>92</v>
      </c>
      <c r="E59" s="164" t="s">
        <v>208</v>
      </c>
      <c r="F59" s="164" t="s">
        <v>209</v>
      </c>
      <c r="G59" s="164" t="s">
        <v>207</v>
      </c>
      <c r="H59" s="129">
        <v>14.655633</v>
      </c>
      <c r="I59" s="129">
        <v>14.655633</v>
      </c>
      <c r="J59" s="129"/>
      <c r="K59" s="129"/>
      <c r="L59" s="129"/>
      <c r="M59" s="129">
        <v>14.655633</v>
      </c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30"/>
      <c r="Y59" s="129"/>
    </row>
    <row r="60" ht="27.75" customHeight="1" spans="1:25">
      <c r="A60" s="164" t="s">
        <v>283</v>
      </c>
      <c r="B60" s="164" t="s">
        <v>292</v>
      </c>
      <c r="C60" s="164" t="s">
        <v>211</v>
      </c>
      <c r="D60" s="164" t="s">
        <v>118</v>
      </c>
      <c r="E60" s="164" t="s">
        <v>212</v>
      </c>
      <c r="F60" s="164" t="s">
        <v>213</v>
      </c>
      <c r="G60" s="164" t="s">
        <v>214</v>
      </c>
      <c r="H60" s="129">
        <v>6.362226</v>
      </c>
      <c r="I60" s="129">
        <v>6.362226</v>
      </c>
      <c r="J60" s="129"/>
      <c r="K60" s="129"/>
      <c r="L60" s="129"/>
      <c r="M60" s="129">
        <v>6.362226</v>
      </c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30"/>
      <c r="Y60" s="129"/>
    </row>
    <row r="61" ht="27.75" customHeight="1" spans="1:25">
      <c r="A61" s="164" t="s">
        <v>283</v>
      </c>
      <c r="B61" s="164" t="s">
        <v>293</v>
      </c>
      <c r="C61" s="164" t="s">
        <v>216</v>
      </c>
      <c r="D61" s="164" t="s">
        <v>120</v>
      </c>
      <c r="E61" s="164" t="s">
        <v>217</v>
      </c>
      <c r="F61" s="164" t="s">
        <v>218</v>
      </c>
      <c r="G61" s="164" t="s">
        <v>219</v>
      </c>
      <c r="H61" s="129">
        <v>2.827656</v>
      </c>
      <c r="I61" s="129">
        <v>2.827656</v>
      </c>
      <c r="J61" s="129"/>
      <c r="K61" s="129"/>
      <c r="L61" s="129"/>
      <c r="M61" s="129">
        <v>2.827656</v>
      </c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30"/>
      <c r="Y61" s="129"/>
    </row>
    <row r="62" ht="27.75" customHeight="1" spans="1:25">
      <c r="A62" s="164" t="s">
        <v>283</v>
      </c>
      <c r="B62" s="164" t="s">
        <v>294</v>
      </c>
      <c r="C62" s="164" t="s">
        <v>221</v>
      </c>
      <c r="D62" s="164" t="s">
        <v>120</v>
      </c>
      <c r="E62" s="164" t="s">
        <v>217</v>
      </c>
      <c r="F62" s="164" t="s">
        <v>218</v>
      </c>
      <c r="G62" s="164" t="s">
        <v>219</v>
      </c>
      <c r="H62" s="129">
        <v>0.808199</v>
      </c>
      <c r="I62" s="129">
        <v>0.808199</v>
      </c>
      <c r="J62" s="129"/>
      <c r="K62" s="129"/>
      <c r="L62" s="129"/>
      <c r="M62" s="129">
        <v>0.808199</v>
      </c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30"/>
      <c r="Y62" s="129"/>
    </row>
    <row r="63" ht="27.75" customHeight="1" spans="1:25">
      <c r="A63" s="164" t="s">
        <v>283</v>
      </c>
      <c r="B63" s="164" t="s">
        <v>295</v>
      </c>
      <c r="C63" s="164" t="s">
        <v>223</v>
      </c>
      <c r="D63" s="164" t="s">
        <v>122</v>
      </c>
      <c r="E63" s="164" t="s">
        <v>224</v>
      </c>
      <c r="F63" s="164" t="s">
        <v>225</v>
      </c>
      <c r="G63" s="164" t="s">
        <v>226</v>
      </c>
      <c r="H63" s="129">
        <v>0.5122</v>
      </c>
      <c r="I63" s="129">
        <v>0.5122</v>
      </c>
      <c r="J63" s="129"/>
      <c r="K63" s="129"/>
      <c r="L63" s="129"/>
      <c r="M63" s="129">
        <v>0.5122</v>
      </c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30"/>
      <c r="Y63" s="129"/>
    </row>
    <row r="64" ht="27.75" customHeight="1" spans="1:25">
      <c r="A64" s="164" t="s">
        <v>283</v>
      </c>
      <c r="B64" s="164" t="s">
        <v>296</v>
      </c>
      <c r="C64" s="164" t="s">
        <v>228</v>
      </c>
      <c r="D64" s="164" t="s">
        <v>122</v>
      </c>
      <c r="E64" s="164" t="s">
        <v>224</v>
      </c>
      <c r="F64" s="164" t="s">
        <v>225</v>
      </c>
      <c r="G64" s="164" t="s">
        <v>226</v>
      </c>
      <c r="H64" s="129">
        <v>0.353457</v>
      </c>
      <c r="I64" s="129">
        <v>0.353457</v>
      </c>
      <c r="J64" s="129"/>
      <c r="K64" s="129"/>
      <c r="L64" s="129"/>
      <c r="M64" s="129">
        <v>0.353457</v>
      </c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30"/>
      <c r="Y64" s="129"/>
    </row>
    <row r="65" ht="27.75" customHeight="1" spans="1:25">
      <c r="A65" s="164" t="s">
        <v>283</v>
      </c>
      <c r="B65" s="164" t="s">
        <v>297</v>
      </c>
      <c r="C65" s="164" t="s">
        <v>230</v>
      </c>
      <c r="D65" s="164" t="s">
        <v>110</v>
      </c>
      <c r="E65" s="164" t="s">
        <v>258</v>
      </c>
      <c r="F65" s="164" t="s">
        <v>225</v>
      </c>
      <c r="G65" s="164" t="s">
        <v>226</v>
      </c>
      <c r="H65" s="129">
        <v>0.515184</v>
      </c>
      <c r="I65" s="129">
        <v>0.515184</v>
      </c>
      <c r="J65" s="129"/>
      <c r="K65" s="129"/>
      <c r="L65" s="129"/>
      <c r="M65" s="129">
        <v>0.515184</v>
      </c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30"/>
      <c r="Y65" s="129"/>
    </row>
    <row r="66" ht="27.75" customHeight="1" spans="1:25">
      <c r="A66" s="164" t="s">
        <v>283</v>
      </c>
      <c r="B66" s="164" t="s">
        <v>298</v>
      </c>
      <c r="C66" s="164" t="s">
        <v>232</v>
      </c>
      <c r="D66" s="164" t="s">
        <v>128</v>
      </c>
      <c r="E66" s="164" t="s">
        <v>232</v>
      </c>
      <c r="F66" s="164" t="s">
        <v>233</v>
      </c>
      <c r="G66" s="164" t="s">
        <v>232</v>
      </c>
      <c r="H66" s="129">
        <v>8.482968</v>
      </c>
      <c r="I66" s="129">
        <v>8.482968</v>
      </c>
      <c r="J66" s="129"/>
      <c r="K66" s="129"/>
      <c r="L66" s="129"/>
      <c r="M66" s="129">
        <v>8.482968</v>
      </c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30"/>
      <c r="Y66" s="129"/>
    </row>
    <row r="67" ht="27.75" customHeight="1" spans="1:25">
      <c r="A67" s="164" t="s">
        <v>283</v>
      </c>
      <c r="B67" s="164" t="s">
        <v>299</v>
      </c>
      <c r="C67" s="164" t="s">
        <v>275</v>
      </c>
      <c r="D67" s="164" t="s">
        <v>110</v>
      </c>
      <c r="E67" s="164" t="s">
        <v>258</v>
      </c>
      <c r="F67" s="164" t="s">
        <v>276</v>
      </c>
      <c r="G67" s="164" t="s">
        <v>275</v>
      </c>
      <c r="H67" s="129">
        <v>1.272445</v>
      </c>
      <c r="I67" s="129">
        <v>1.272445</v>
      </c>
      <c r="J67" s="129"/>
      <c r="K67" s="129"/>
      <c r="L67" s="129"/>
      <c r="M67" s="129">
        <v>1.272445</v>
      </c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30"/>
      <c r="Y67" s="129"/>
    </row>
    <row r="68" ht="27.75" customHeight="1" spans="1:25">
      <c r="A68" s="164" t="s">
        <v>283</v>
      </c>
      <c r="B68" s="164" t="s">
        <v>300</v>
      </c>
      <c r="C68" s="164" t="s">
        <v>235</v>
      </c>
      <c r="D68" s="164" t="s">
        <v>90</v>
      </c>
      <c r="E68" s="164" t="s">
        <v>236</v>
      </c>
      <c r="F68" s="164" t="s">
        <v>237</v>
      </c>
      <c r="G68" s="164" t="s">
        <v>238</v>
      </c>
      <c r="H68" s="129">
        <v>0.09</v>
      </c>
      <c r="I68" s="129">
        <v>0.09</v>
      </c>
      <c r="J68" s="129"/>
      <c r="K68" s="129"/>
      <c r="L68" s="129"/>
      <c r="M68" s="129">
        <v>0.09</v>
      </c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30"/>
      <c r="Y68" s="129"/>
    </row>
    <row r="69" ht="27.75" customHeight="1" spans="1:25">
      <c r="A69" s="164" t="s">
        <v>283</v>
      </c>
      <c r="B69" s="164" t="s">
        <v>301</v>
      </c>
      <c r="C69" s="164" t="s">
        <v>240</v>
      </c>
      <c r="D69" s="164" t="s">
        <v>90</v>
      </c>
      <c r="E69" s="164" t="s">
        <v>236</v>
      </c>
      <c r="F69" s="164" t="s">
        <v>241</v>
      </c>
      <c r="G69" s="164" t="s">
        <v>240</v>
      </c>
      <c r="H69" s="129">
        <v>6.336</v>
      </c>
      <c r="I69" s="129">
        <v>6.336</v>
      </c>
      <c r="J69" s="129"/>
      <c r="K69" s="129"/>
      <c r="L69" s="129"/>
      <c r="M69" s="129">
        <v>6.336</v>
      </c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30"/>
      <c r="Y69" s="129"/>
    </row>
    <row r="70" ht="27.75" customHeight="1" spans="1:25">
      <c r="A70" s="164" t="s">
        <v>283</v>
      </c>
      <c r="B70" s="164" t="s">
        <v>302</v>
      </c>
      <c r="C70" s="164" t="s">
        <v>303</v>
      </c>
      <c r="D70" s="164" t="s">
        <v>110</v>
      </c>
      <c r="E70" s="164" t="s">
        <v>258</v>
      </c>
      <c r="F70" s="164" t="s">
        <v>244</v>
      </c>
      <c r="G70" s="164" t="s">
        <v>245</v>
      </c>
      <c r="H70" s="129">
        <v>118.75314</v>
      </c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>
        <v>118.75314</v>
      </c>
      <c r="T70" s="129">
        <v>118.75314</v>
      </c>
      <c r="U70" s="129"/>
      <c r="V70" s="129"/>
      <c r="W70" s="129"/>
      <c r="X70" s="130"/>
      <c r="Y70" s="129"/>
    </row>
    <row r="71" ht="21" customHeight="1" spans="1:25">
      <c r="A71" s="82" t="s">
        <v>57</v>
      </c>
      <c r="B71" s="166"/>
      <c r="C71" s="166"/>
      <c r="D71" s="166"/>
      <c r="E71" s="166"/>
      <c r="F71" s="166"/>
      <c r="G71" s="166"/>
      <c r="H71" s="129">
        <v>667.978985</v>
      </c>
      <c r="I71" s="129">
        <v>250.904482</v>
      </c>
      <c r="J71" s="129"/>
      <c r="K71" s="129"/>
      <c r="L71" s="129"/>
      <c r="M71" s="129">
        <v>250.904482</v>
      </c>
      <c r="N71" s="129"/>
      <c r="O71" s="129"/>
      <c r="P71" s="129"/>
      <c r="Q71" s="129"/>
      <c r="R71" s="129"/>
      <c r="S71" s="129">
        <v>417.074503</v>
      </c>
      <c r="T71" s="129">
        <v>417.074503</v>
      </c>
      <c r="U71" s="129"/>
      <c r="V71" s="129"/>
      <c r="W71" s="129"/>
      <c r="X71" s="130"/>
      <c r="Y71" s="129"/>
    </row>
    <row r="72" ht="27.75" customHeight="1" spans="1:25">
      <c r="A72" s="164" t="s">
        <v>304</v>
      </c>
      <c r="B72" s="164" t="s">
        <v>305</v>
      </c>
      <c r="C72" s="164" t="s">
        <v>188</v>
      </c>
      <c r="D72" s="164" t="s">
        <v>110</v>
      </c>
      <c r="E72" s="164" t="s">
        <v>258</v>
      </c>
      <c r="F72" s="164" t="s">
        <v>190</v>
      </c>
      <c r="G72" s="164" t="s">
        <v>191</v>
      </c>
      <c r="H72" s="129">
        <v>55.7406</v>
      </c>
      <c r="I72" s="129">
        <v>55.7406</v>
      </c>
      <c r="J72" s="129"/>
      <c r="K72" s="129"/>
      <c r="L72" s="129"/>
      <c r="M72" s="129">
        <v>55.7406</v>
      </c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30"/>
      <c r="Y72" s="129"/>
    </row>
    <row r="73" ht="27.75" customHeight="1" spans="1:25">
      <c r="A73" s="164" t="s">
        <v>304</v>
      </c>
      <c r="B73" s="164" t="s">
        <v>306</v>
      </c>
      <c r="C73" s="164" t="s">
        <v>193</v>
      </c>
      <c r="D73" s="164" t="s">
        <v>110</v>
      </c>
      <c r="E73" s="164" t="s">
        <v>258</v>
      </c>
      <c r="F73" s="164" t="s">
        <v>194</v>
      </c>
      <c r="G73" s="164" t="s">
        <v>195</v>
      </c>
      <c r="H73" s="129">
        <v>4.854</v>
      </c>
      <c r="I73" s="129">
        <v>4.854</v>
      </c>
      <c r="J73" s="129"/>
      <c r="K73" s="129"/>
      <c r="L73" s="129"/>
      <c r="M73" s="129">
        <v>4.854</v>
      </c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30"/>
      <c r="Y73" s="129"/>
    </row>
    <row r="74" ht="27.75" customHeight="1" spans="1:25">
      <c r="A74" s="164" t="s">
        <v>304</v>
      </c>
      <c r="B74" s="164" t="s">
        <v>307</v>
      </c>
      <c r="C74" s="164" t="s">
        <v>261</v>
      </c>
      <c r="D74" s="164" t="s">
        <v>110</v>
      </c>
      <c r="E74" s="164" t="s">
        <v>258</v>
      </c>
      <c r="F74" s="164" t="s">
        <v>194</v>
      </c>
      <c r="G74" s="164" t="s">
        <v>195</v>
      </c>
      <c r="H74" s="129">
        <v>11.4</v>
      </c>
      <c r="I74" s="129">
        <v>11.4</v>
      </c>
      <c r="J74" s="129"/>
      <c r="K74" s="129"/>
      <c r="L74" s="129"/>
      <c r="M74" s="129">
        <v>11.4</v>
      </c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30"/>
      <c r="Y74" s="129"/>
    </row>
    <row r="75" ht="27.75" customHeight="1" spans="1:25">
      <c r="A75" s="164" t="s">
        <v>304</v>
      </c>
      <c r="B75" s="164" t="s">
        <v>308</v>
      </c>
      <c r="C75" s="164" t="s">
        <v>197</v>
      </c>
      <c r="D75" s="164" t="s">
        <v>110</v>
      </c>
      <c r="E75" s="164" t="s">
        <v>258</v>
      </c>
      <c r="F75" s="164" t="s">
        <v>198</v>
      </c>
      <c r="G75" s="164" t="s">
        <v>199</v>
      </c>
      <c r="H75" s="129">
        <v>4.64505</v>
      </c>
      <c r="I75" s="129">
        <v>4.64505</v>
      </c>
      <c r="J75" s="129"/>
      <c r="K75" s="129"/>
      <c r="L75" s="129"/>
      <c r="M75" s="129">
        <v>4.64505</v>
      </c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30"/>
      <c r="Y75" s="129"/>
    </row>
    <row r="76" ht="27.75" customHeight="1" spans="1:25">
      <c r="A76" s="164" t="s">
        <v>304</v>
      </c>
      <c r="B76" s="164" t="s">
        <v>309</v>
      </c>
      <c r="C76" s="164" t="s">
        <v>201</v>
      </c>
      <c r="D76" s="164" t="s">
        <v>110</v>
      </c>
      <c r="E76" s="164" t="s">
        <v>258</v>
      </c>
      <c r="F76" s="164" t="s">
        <v>198</v>
      </c>
      <c r="G76" s="164" t="s">
        <v>199</v>
      </c>
      <c r="H76" s="129">
        <v>34.2</v>
      </c>
      <c r="I76" s="129">
        <v>34.2</v>
      </c>
      <c r="J76" s="129"/>
      <c r="K76" s="129"/>
      <c r="L76" s="129"/>
      <c r="M76" s="129">
        <v>34.2</v>
      </c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30"/>
      <c r="Y76" s="129"/>
    </row>
    <row r="77" ht="27.75" customHeight="1" spans="1:25">
      <c r="A77" s="164" t="s">
        <v>304</v>
      </c>
      <c r="B77" s="164" t="s">
        <v>310</v>
      </c>
      <c r="C77" s="164" t="s">
        <v>203</v>
      </c>
      <c r="D77" s="164" t="s">
        <v>110</v>
      </c>
      <c r="E77" s="164" t="s">
        <v>258</v>
      </c>
      <c r="F77" s="164" t="s">
        <v>198</v>
      </c>
      <c r="G77" s="164" t="s">
        <v>199</v>
      </c>
      <c r="H77" s="129">
        <v>23.832</v>
      </c>
      <c r="I77" s="129">
        <v>23.832</v>
      </c>
      <c r="J77" s="129"/>
      <c r="K77" s="129"/>
      <c r="L77" s="129"/>
      <c r="M77" s="129">
        <v>23.832</v>
      </c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30"/>
      <c r="Y77" s="129"/>
    </row>
    <row r="78" ht="27.75" customHeight="1" spans="1:25">
      <c r="A78" s="164" t="s">
        <v>304</v>
      </c>
      <c r="B78" s="164" t="s">
        <v>311</v>
      </c>
      <c r="C78" s="164" t="s">
        <v>205</v>
      </c>
      <c r="D78" s="164" t="s">
        <v>110</v>
      </c>
      <c r="E78" s="164" t="s">
        <v>258</v>
      </c>
      <c r="F78" s="164" t="s">
        <v>198</v>
      </c>
      <c r="G78" s="164" t="s">
        <v>199</v>
      </c>
      <c r="H78" s="129">
        <v>41.64</v>
      </c>
      <c r="I78" s="129">
        <v>41.64</v>
      </c>
      <c r="J78" s="129"/>
      <c r="K78" s="129"/>
      <c r="L78" s="129"/>
      <c r="M78" s="129">
        <v>41.64</v>
      </c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30"/>
      <c r="Y78" s="129"/>
    </row>
    <row r="79" ht="27.75" customHeight="1" spans="1:25">
      <c r="A79" s="164" t="s">
        <v>304</v>
      </c>
      <c r="B79" s="164" t="s">
        <v>312</v>
      </c>
      <c r="C79" s="164" t="s">
        <v>207</v>
      </c>
      <c r="D79" s="164" t="s">
        <v>92</v>
      </c>
      <c r="E79" s="164" t="s">
        <v>208</v>
      </c>
      <c r="F79" s="164" t="s">
        <v>209</v>
      </c>
      <c r="G79" s="164" t="s">
        <v>207</v>
      </c>
      <c r="H79" s="129">
        <v>27.258824</v>
      </c>
      <c r="I79" s="129">
        <v>27.258824</v>
      </c>
      <c r="J79" s="129"/>
      <c r="K79" s="129"/>
      <c r="L79" s="129"/>
      <c r="M79" s="129">
        <v>27.258824</v>
      </c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30"/>
      <c r="Y79" s="129"/>
    </row>
    <row r="80" ht="27.75" customHeight="1" spans="1:25">
      <c r="A80" s="164" t="s">
        <v>304</v>
      </c>
      <c r="B80" s="164" t="s">
        <v>313</v>
      </c>
      <c r="C80" s="164" t="s">
        <v>211</v>
      </c>
      <c r="D80" s="164" t="s">
        <v>118</v>
      </c>
      <c r="E80" s="164" t="s">
        <v>212</v>
      </c>
      <c r="F80" s="164" t="s">
        <v>213</v>
      </c>
      <c r="G80" s="164" t="s">
        <v>214</v>
      </c>
      <c r="H80" s="129">
        <v>11.764048</v>
      </c>
      <c r="I80" s="129">
        <v>11.764048</v>
      </c>
      <c r="J80" s="129"/>
      <c r="K80" s="129"/>
      <c r="L80" s="129"/>
      <c r="M80" s="129">
        <v>11.764048</v>
      </c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30"/>
      <c r="Y80" s="129"/>
    </row>
    <row r="81" ht="27.75" customHeight="1" spans="1:25">
      <c r="A81" s="164" t="s">
        <v>304</v>
      </c>
      <c r="B81" s="164" t="s">
        <v>314</v>
      </c>
      <c r="C81" s="164" t="s">
        <v>216</v>
      </c>
      <c r="D81" s="164" t="s">
        <v>120</v>
      </c>
      <c r="E81" s="164" t="s">
        <v>217</v>
      </c>
      <c r="F81" s="164" t="s">
        <v>218</v>
      </c>
      <c r="G81" s="164" t="s">
        <v>219</v>
      </c>
      <c r="H81" s="129">
        <v>5.228466</v>
      </c>
      <c r="I81" s="129">
        <v>5.228466</v>
      </c>
      <c r="J81" s="129"/>
      <c r="K81" s="129"/>
      <c r="L81" s="129"/>
      <c r="M81" s="129">
        <v>5.228466</v>
      </c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30"/>
      <c r="Y81" s="129"/>
    </row>
    <row r="82" ht="27.75" customHeight="1" spans="1:25">
      <c r="A82" s="164" t="s">
        <v>304</v>
      </c>
      <c r="B82" s="164" t="s">
        <v>315</v>
      </c>
      <c r="C82" s="164" t="s">
        <v>221</v>
      </c>
      <c r="D82" s="164" t="s">
        <v>120</v>
      </c>
      <c r="E82" s="164" t="s">
        <v>217</v>
      </c>
      <c r="F82" s="164" t="s">
        <v>218</v>
      </c>
      <c r="G82" s="164" t="s">
        <v>219</v>
      </c>
      <c r="H82" s="129">
        <v>1.026575</v>
      </c>
      <c r="I82" s="129">
        <v>1.026575</v>
      </c>
      <c r="J82" s="129"/>
      <c r="K82" s="129"/>
      <c r="L82" s="129"/>
      <c r="M82" s="129">
        <v>1.026575</v>
      </c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30"/>
      <c r="Y82" s="129"/>
    </row>
    <row r="83" ht="27.75" customHeight="1" spans="1:25">
      <c r="A83" s="164" t="s">
        <v>304</v>
      </c>
      <c r="B83" s="164" t="s">
        <v>316</v>
      </c>
      <c r="C83" s="164" t="s">
        <v>223</v>
      </c>
      <c r="D83" s="164" t="s">
        <v>122</v>
      </c>
      <c r="E83" s="164" t="s">
        <v>224</v>
      </c>
      <c r="F83" s="164" t="s">
        <v>225</v>
      </c>
      <c r="G83" s="164" t="s">
        <v>226</v>
      </c>
      <c r="H83" s="129">
        <v>1.0244</v>
      </c>
      <c r="I83" s="129">
        <v>1.0244</v>
      </c>
      <c r="J83" s="129"/>
      <c r="K83" s="129"/>
      <c r="L83" s="129"/>
      <c r="M83" s="129">
        <v>1.0244</v>
      </c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30"/>
      <c r="Y83" s="129"/>
    </row>
    <row r="84" ht="27.75" customHeight="1" spans="1:25">
      <c r="A84" s="164" t="s">
        <v>304</v>
      </c>
      <c r="B84" s="164" t="s">
        <v>317</v>
      </c>
      <c r="C84" s="164" t="s">
        <v>228</v>
      </c>
      <c r="D84" s="164" t="s">
        <v>122</v>
      </c>
      <c r="E84" s="164" t="s">
        <v>224</v>
      </c>
      <c r="F84" s="164" t="s">
        <v>225</v>
      </c>
      <c r="G84" s="164" t="s">
        <v>226</v>
      </c>
      <c r="H84" s="129">
        <v>0.653558</v>
      </c>
      <c r="I84" s="129">
        <v>0.653558</v>
      </c>
      <c r="J84" s="129"/>
      <c r="K84" s="129"/>
      <c r="L84" s="129"/>
      <c r="M84" s="129">
        <v>0.653558</v>
      </c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30"/>
      <c r="Y84" s="129"/>
    </row>
    <row r="85" ht="27.75" customHeight="1" spans="1:25">
      <c r="A85" s="164" t="s">
        <v>304</v>
      </c>
      <c r="B85" s="164" t="s">
        <v>318</v>
      </c>
      <c r="C85" s="164" t="s">
        <v>230</v>
      </c>
      <c r="D85" s="164" t="s">
        <v>110</v>
      </c>
      <c r="E85" s="164" t="s">
        <v>258</v>
      </c>
      <c r="F85" s="164" t="s">
        <v>225</v>
      </c>
      <c r="G85" s="164" t="s">
        <v>226</v>
      </c>
      <c r="H85" s="129">
        <v>0.953174</v>
      </c>
      <c r="I85" s="129">
        <v>0.953174</v>
      </c>
      <c r="J85" s="129"/>
      <c r="K85" s="129"/>
      <c r="L85" s="129"/>
      <c r="M85" s="129">
        <v>0.953174</v>
      </c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30"/>
      <c r="Y85" s="129"/>
    </row>
    <row r="86" ht="27.75" customHeight="1" spans="1:25">
      <c r="A86" s="164" t="s">
        <v>304</v>
      </c>
      <c r="B86" s="164" t="s">
        <v>319</v>
      </c>
      <c r="C86" s="164" t="s">
        <v>232</v>
      </c>
      <c r="D86" s="164" t="s">
        <v>128</v>
      </c>
      <c r="E86" s="164" t="s">
        <v>232</v>
      </c>
      <c r="F86" s="164" t="s">
        <v>233</v>
      </c>
      <c r="G86" s="164" t="s">
        <v>232</v>
      </c>
      <c r="H86" s="129">
        <v>15.685397</v>
      </c>
      <c r="I86" s="129">
        <v>15.685397</v>
      </c>
      <c r="J86" s="129"/>
      <c r="K86" s="129"/>
      <c r="L86" s="129"/>
      <c r="M86" s="129">
        <v>15.685397</v>
      </c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30"/>
      <c r="Y86" s="129"/>
    </row>
    <row r="87" ht="27.75" customHeight="1" spans="1:25">
      <c r="A87" s="164" t="s">
        <v>304</v>
      </c>
      <c r="B87" s="164" t="s">
        <v>320</v>
      </c>
      <c r="C87" s="164" t="s">
        <v>275</v>
      </c>
      <c r="D87" s="164" t="s">
        <v>110</v>
      </c>
      <c r="E87" s="164" t="s">
        <v>258</v>
      </c>
      <c r="F87" s="164" t="s">
        <v>276</v>
      </c>
      <c r="G87" s="164" t="s">
        <v>275</v>
      </c>
      <c r="H87" s="129">
        <v>2.35281</v>
      </c>
      <c r="I87" s="129">
        <v>2.35281</v>
      </c>
      <c r="J87" s="129"/>
      <c r="K87" s="129"/>
      <c r="L87" s="129"/>
      <c r="M87" s="129">
        <v>2.35281</v>
      </c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30"/>
      <c r="Y87" s="129"/>
    </row>
    <row r="88" ht="27.75" customHeight="1" spans="1:25">
      <c r="A88" s="164" t="s">
        <v>304</v>
      </c>
      <c r="B88" s="164" t="s">
        <v>321</v>
      </c>
      <c r="C88" s="164" t="s">
        <v>235</v>
      </c>
      <c r="D88" s="164" t="s">
        <v>90</v>
      </c>
      <c r="E88" s="164" t="s">
        <v>236</v>
      </c>
      <c r="F88" s="164" t="s">
        <v>237</v>
      </c>
      <c r="G88" s="164" t="s">
        <v>238</v>
      </c>
      <c r="H88" s="129">
        <v>0.12</v>
      </c>
      <c r="I88" s="129">
        <v>0.12</v>
      </c>
      <c r="J88" s="129"/>
      <c r="K88" s="129"/>
      <c r="L88" s="129"/>
      <c r="M88" s="129">
        <v>0.12</v>
      </c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30"/>
      <c r="Y88" s="129"/>
    </row>
    <row r="89" ht="27.75" customHeight="1" spans="1:25">
      <c r="A89" s="164" t="s">
        <v>304</v>
      </c>
      <c r="B89" s="164" t="s">
        <v>322</v>
      </c>
      <c r="C89" s="164" t="s">
        <v>240</v>
      </c>
      <c r="D89" s="164" t="s">
        <v>90</v>
      </c>
      <c r="E89" s="164" t="s">
        <v>236</v>
      </c>
      <c r="F89" s="164" t="s">
        <v>241</v>
      </c>
      <c r="G89" s="164" t="s">
        <v>240</v>
      </c>
      <c r="H89" s="129">
        <v>8.52558</v>
      </c>
      <c r="I89" s="129">
        <v>8.52558</v>
      </c>
      <c r="J89" s="129"/>
      <c r="K89" s="129"/>
      <c r="L89" s="129"/>
      <c r="M89" s="129">
        <v>8.52558</v>
      </c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30"/>
      <c r="Y89" s="129"/>
    </row>
    <row r="90" ht="27.75" customHeight="1" spans="1:25">
      <c r="A90" s="164" t="s">
        <v>304</v>
      </c>
      <c r="B90" s="164" t="s">
        <v>323</v>
      </c>
      <c r="C90" s="164" t="s">
        <v>324</v>
      </c>
      <c r="D90" s="164" t="s">
        <v>110</v>
      </c>
      <c r="E90" s="164" t="s">
        <v>258</v>
      </c>
      <c r="F90" s="164" t="s">
        <v>244</v>
      </c>
      <c r="G90" s="164" t="s">
        <v>245</v>
      </c>
      <c r="H90" s="129">
        <v>417.074503</v>
      </c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>
        <v>417.074503</v>
      </c>
      <c r="T90" s="129">
        <v>417.074503</v>
      </c>
      <c r="U90" s="129"/>
      <c r="V90" s="129"/>
      <c r="W90" s="129"/>
      <c r="X90" s="130"/>
      <c r="Y90" s="129"/>
    </row>
    <row r="91" ht="21" customHeight="1" spans="1:25">
      <c r="A91" s="82" t="s">
        <v>59</v>
      </c>
      <c r="B91" s="166"/>
      <c r="C91" s="166"/>
      <c r="D91" s="166"/>
      <c r="E91" s="166"/>
      <c r="F91" s="166"/>
      <c r="G91" s="166"/>
      <c r="H91" s="129">
        <v>797.029991</v>
      </c>
      <c r="I91" s="129">
        <v>484.291391</v>
      </c>
      <c r="J91" s="129"/>
      <c r="K91" s="129"/>
      <c r="L91" s="129"/>
      <c r="M91" s="129">
        <v>484.291391</v>
      </c>
      <c r="N91" s="129"/>
      <c r="O91" s="129"/>
      <c r="P91" s="129"/>
      <c r="Q91" s="129"/>
      <c r="R91" s="129"/>
      <c r="S91" s="129">
        <v>312.7386</v>
      </c>
      <c r="T91" s="129">
        <v>312.7386</v>
      </c>
      <c r="U91" s="129"/>
      <c r="V91" s="129"/>
      <c r="W91" s="129"/>
      <c r="X91" s="130"/>
      <c r="Y91" s="129"/>
    </row>
    <row r="92" ht="27.75" customHeight="1" spans="1:25">
      <c r="A92" s="164" t="s">
        <v>325</v>
      </c>
      <c r="B92" s="164" t="s">
        <v>326</v>
      </c>
      <c r="C92" s="164" t="s">
        <v>188</v>
      </c>
      <c r="D92" s="164" t="s">
        <v>110</v>
      </c>
      <c r="E92" s="164" t="s">
        <v>258</v>
      </c>
      <c r="F92" s="164" t="s">
        <v>190</v>
      </c>
      <c r="G92" s="164" t="s">
        <v>191</v>
      </c>
      <c r="H92" s="129">
        <v>135.4104</v>
      </c>
      <c r="I92" s="129">
        <v>135.4104</v>
      </c>
      <c r="J92" s="129"/>
      <c r="K92" s="129"/>
      <c r="L92" s="129"/>
      <c r="M92" s="129">
        <v>135.4104</v>
      </c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30"/>
      <c r="Y92" s="129"/>
    </row>
    <row r="93" ht="27.75" customHeight="1" spans="1:25">
      <c r="A93" s="164" t="s">
        <v>325</v>
      </c>
      <c r="B93" s="164" t="s">
        <v>327</v>
      </c>
      <c r="C93" s="164" t="s">
        <v>193</v>
      </c>
      <c r="D93" s="164" t="s">
        <v>110</v>
      </c>
      <c r="E93" s="164" t="s">
        <v>258</v>
      </c>
      <c r="F93" s="164" t="s">
        <v>194</v>
      </c>
      <c r="G93" s="164" t="s">
        <v>195</v>
      </c>
      <c r="H93" s="129">
        <v>8.3184</v>
      </c>
      <c r="I93" s="129">
        <v>8.3184</v>
      </c>
      <c r="J93" s="129"/>
      <c r="K93" s="129"/>
      <c r="L93" s="129"/>
      <c r="M93" s="129">
        <v>8.3184</v>
      </c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30"/>
      <c r="Y93" s="129"/>
    </row>
    <row r="94" ht="27.75" customHeight="1" spans="1:25">
      <c r="A94" s="164" t="s">
        <v>325</v>
      </c>
      <c r="B94" s="164" t="s">
        <v>328</v>
      </c>
      <c r="C94" s="164" t="s">
        <v>261</v>
      </c>
      <c r="D94" s="164" t="s">
        <v>110</v>
      </c>
      <c r="E94" s="164" t="s">
        <v>258</v>
      </c>
      <c r="F94" s="164" t="s">
        <v>194</v>
      </c>
      <c r="G94" s="164" t="s">
        <v>195</v>
      </c>
      <c r="H94" s="129">
        <v>18</v>
      </c>
      <c r="I94" s="129">
        <v>18</v>
      </c>
      <c r="J94" s="129"/>
      <c r="K94" s="129"/>
      <c r="L94" s="129"/>
      <c r="M94" s="129">
        <v>18</v>
      </c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30"/>
      <c r="Y94" s="129"/>
    </row>
    <row r="95" ht="27.75" customHeight="1" spans="1:25">
      <c r="A95" s="164" t="s">
        <v>325</v>
      </c>
      <c r="B95" s="164" t="s">
        <v>329</v>
      </c>
      <c r="C95" s="164" t="s">
        <v>197</v>
      </c>
      <c r="D95" s="164" t="s">
        <v>110</v>
      </c>
      <c r="E95" s="164" t="s">
        <v>258</v>
      </c>
      <c r="F95" s="164" t="s">
        <v>198</v>
      </c>
      <c r="G95" s="164" t="s">
        <v>199</v>
      </c>
      <c r="H95" s="129">
        <v>11.2842</v>
      </c>
      <c r="I95" s="129">
        <v>11.2842</v>
      </c>
      <c r="J95" s="129"/>
      <c r="K95" s="129"/>
      <c r="L95" s="129"/>
      <c r="M95" s="129">
        <v>11.2842</v>
      </c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30"/>
      <c r="Y95" s="129"/>
    </row>
    <row r="96" ht="27.75" customHeight="1" spans="1:25">
      <c r="A96" s="164" t="s">
        <v>325</v>
      </c>
      <c r="B96" s="164" t="s">
        <v>330</v>
      </c>
      <c r="C96" s="164" t="s">
        <v>201</v>
      </c>
      <c r="D96" s="164" t="s">
        <v>110</v>
      </c>
      <c r="E96" s="164" t="s">
        <v>258</v>
      </c>
      <c r="F96" s="164" t="s">
        <v>198</v>
      </c>
      <c r="G96" s="164" t="s">
        <v>199</v>
      </c>
      <c r="H96" s="129">
        <v>54</v>
      </c>
      <c r="I96" s="129">
        <v>54</v>
      </c>
      <c r="J96" s="129"/>
      <c r="K96" s="129"/>
      <c r="L96" s="129"/>
      <c r="M96" s="129">
        <v>54</v>
      </c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30"/>
      <c r="Y96" s="129"/>
    </row>
    <row r="97" ht="27.75" customHeight="1" spans="1:25">
      <c r="A97" s="164" t="s">
        <v>325</v>
      </c>
      <c r="B97" s="164" t="s">
        <v>331</v>
      </c>
      <c r="C97" s="164" t="s">
        <v>203</v>
      </c>
      <c r="D97" s="164" t="s">
        <v>110</v>
      </c>
      <c r="E97" s="164" t="s">
        <v>258</v>
      </c>
      <c r="F97" s="164" t="s">
        <v>198</v>
      </c>
      <c r="G97" s="164" t="s">
        <v>199</v>
      </c>
      <c r="H97" s="129">
        <v>40.734</v>
      </c>
      <c r="I97" s="129">
        <v>40.734</v>
      </c>
      <c r="J97" s="129"/>
      <c r="K97" s="129"/>
      <c r="L97" s="129"/>
      <c r="M97" s="129">
        <v>40.734</v>
      </c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30"/>
      <c r="Y97" s="129"/>
    </row>
    <row r="98" ht="27.75" customHeight="1" spans="1:25">
      <c r="A98" s="164" t="s">
        <v>325</v>
      </c>
      <c r="B98" s="164" t="s">
        <v>332</v>
      </c>
      <c r="C98" s="164" t="s">
        <v>205</v>
      </c>
      <c r="D98" s="164" t="s">
        <v>110</v>
      </c>
      <c r="E98" s="164" t="s">
        <v>258</v>
      </c>
      <c r="F98" s="164" t="s">
        <v>198</v>
      </c>
      <c r="G98" s="164" t="s">
        <v>199</v>
      </c>
      <c r="H98" s="129">
        <v>77.0868</v>
      </c>
      <c r="I98" s="129">
        <v>77.0868</v>
      </c>
      <c r="J98" s="129"/>
      <c r="K98" s="129"/>
      <c r="L98" s="129"/>
      <c r="M98" s="129">
        <v>77.0868</v>
      </c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30"/>
      <c r="Y98" s="129"/>
    </row>
    <row r="99" ht="27.75" customHeight="1" spans="1:25">
      <c r="A99" s="164" t="s">
        <v>325</v>
      </c>
      <c r="B99" s="164" t="s">
        <v>333</v>
      </c>
      <c r="C99" s="164" t="s">
        <v>207</v>
      </c>
      <c r="D99" s="164" t="s">
        <v>92</v>
      </c>
      <c r="E99" s="164" t="s">
        <v>208</v>
      </c>
      <c r="F99" s="164" t="s">
        <v>209</v>
      </c>
      <c r="G99" s="164" t="s">
        <v>207</v>
      </c>
      <c r="H99" s="129">
        <v>53.864352</v>
      </c>
      <c r="I99" s="129">
        <v>53.864352</v>
      </c>
      <c r="J99" s="129"/>
      <c r="K99" s="129"/>
      <c r="L99" s="129"/>
      <c r="M99" s="129">
        <v>53.864352</v>
      </c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30"/>
      <c r="Y99" s="129"/>
    </row>
    <row r="100" ht="27.75" customHeight="1" spans="1:25">
      <c r="A100" s="164" t="s">
        <v>325</v>
      </c>
      <c r="B100" s="164" t="s">
        <v>334</v>
      </c>
      <c r="C100" s="164" t="s">
        <v>211</v>
      </c>
      <c r="D100" s="164" t="s">
        <v>118</v>
      </c>
      <c r="E100" s="164" t="s">
        <v>212</v>
      </c>
      <c r="F100" s="164" t="s">
        <v>213</v>
      </c>
      <c r="G100" s="164" t="s">
        <v>214</v>
      </c>
      <c r="H100" s="129">
        <v>24.555042</v>
      </c>
      <c r="I100" s="129">
        <v>24.555042</v>
      </c>
      <c r="J100" s="129"/>
      <c r="K100" s="129"/>
      <c r="L100" s="129"/>
      <c r="M100" s="129">
        <v>24.555042</v>
      </c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30"/>
      <c r="Y100" s="129"/>
    </row>
    <row r="101" ht="27.75" customHeight="1" spans="1:25">
      <c r="A101" s="164" t="s">
        <v>325</v>
      </c>
      <c r="B101" s="164" t="s">
        <v>335</v>
      </c>
      <c r="C101" s="164" t="s">
        <v>216</v>
      </c>
      <c r="D101" s="164" t="s">
        <v>120</v>
      </c>
      <c r="E101" s="164" t="s">
        <v>217</v>
      </c>
      <c r="F101" s="164" t="s">
        <v>218</v>
      </c>
      <c r="G101" s="164" t="s">
        <v>219</v>
      </c>
      <c r="H101" s="129">
        <v>10.913352</v>
      </c>
      <c r="I101" s="129">
        <v>10.913352</v>
      </c>
      <c r="J101" s="129"/>
      <c r="K101" s="129"/>
      <c r="L101" s="129"/>
      <c r="M101" s="129">
        <v>10.913352</v>
      </c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30"/>
      <c r="Y101" s="129"/>
    </row>
    <row r="102" ht="27.75" customHeight="1" spans="1:25">
      <c r="A102" s="164" t="s">
        <v>325</v>
      </c>
      <c r="B102" s="164" t="s">
        <v>336</v>
      </c>
      <c r="C102" s="164" t="s">
        <v>221</v>
      </c>
      <c r="D102" s="164" t="s">
        <v>120</v>
      </c>
      <c r="E102" s="164" t="s">
        <v>217</v>
      </c>
      <c r="F102" s="164" t="s">
        <v>218</v>
      </c>
      <c r="G102" s="164" t="s">
        <v>219</v>
      </c>
      <c r="H102" s="129">
        <v>0.833407</v>
      </c>
      <c r="I102" s="129">
        <v>0.833407</v>
      </c>
      <c r="J102" s="129"/>
      <c r="K102" s="129"/>
      <c r="L102" s="129"/>
      <c r="M102" s="129">
        <v>0.833407</v>
      </c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30"/>
      <c r="Y102" s="129"/>
    </row>
    <row r="103" ht="27.75" customHeight="1" spans="1:25">
      <c r="A103" s="164" t="s">
        <v>325</v>
      </c>
      <c r="B103" s="164" t="s">
        <v>337</v>
      </c>
      <c r="C103" s="164" t="s">
        <v>223</v>
      </c>
      <c r="D103" s="164" t="s">
        <v>122</v>
      </c>
      <c r="E103" s="164" t="s">
        <v>224</v>
      </c>
      <c r="F103" s="164" t="s">
        <v>225</v>
      </c>
      <c r="G103" s="164" t="s">
        <v>226</v>
      </c>
      <c r="H103" s="129">
        <v>1.3002</v>
      </c>
      <c r="I103" s="129">
        <v>1.3002</v>
      </c>
      <c r="J103" s="129"/>
      <c r="K103" s="129"/>
      <c r="L103" s="129"/>
      <c r="M103" s="129">
        <v>1.3002</v>
      </c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30"/>
      <c r="Y103" s="129"/>
    </row>
    <row r="104" ht="27.75" customHeight="1" spans="1:25">
      <c r="A104" s="164" t="s">
        <v>325</v>
      </c>
      <c r="B104" s="164" t="s">
        <v>338</v>
      </c>
      <c r="C104" s="164" t="s">
        <v>228</v>
      </c>
      <c r="D104" s="164" t="s">
        <v>122</v>
      </c>
      <c r="E104" s="164" t="s">
        <v>224</v>
      </c>
      <c r="F104" s="164" t="s">
        <v>225</v>
      </c>
      <c r="G104" s="164" t="s">
        <v>226</v>
      </c>
      <c r="H104" s="129">
        <v>1.364169</v>
      </c>
      <c r="I104" s="129">
        <v>1.364169</v>
      </c>
      <c r="J104" s="129"/>
      <c r="K104" s="129"/>
      <c r="L104" s="129"/>
      <c r="M104" s="129">
        <v>1.364169</v>
      </c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30"/>
      <c r="Y104" s="129"/>
    </row>
    <row r="105" ht="27.75" customHeight="1" spans="1:25">
      <c r="A105" s="164" t="s">
        <v>325</v>
      </c>
      <c r="B105" s="164" t="s">
        <v>339</v>
      </c>
      <c r="C105" s="164" t="s">
        <v>230</v>
      </c>
      <c r="D105" s="164" t="s">
        <v>110</v>
      </c>
      <c r="E105" s="164" t="s">
        <v>258</v>
      </c>
      <c r="F105" s="164" t="s">
        <v>225</v>
      </c>
      <c r="G105" s="164" t="s">
        <v>226</v>
      </c>
      <c r="H105" s="129">
        <v>1.978565</v>
      </c>
      <c r="I105" s="129">
        <v>1.978565</v>
      </c>
      <c r="J105" s="129"/>
      <c r="K105" s="129"/>
      <c r="L105" s="129"/>
      <c r="M105" s="129">
        <v>1.978565</v>
      </c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30"/>
      <c r="Y105" s="129"/>
    </row>
    <row r="106" ht="27.75" customHeight="1" spans="1:25">
      <c r="A106" s="164" t="s">
        <v>325</v>
      </c>
      <c r="B106" s="164" t="s">
        <v>340</v>
      </c>
      <c r="C106" s="164" t="s">
        <v>232</v>
      </c>
      <c r="D106" s="164" t="s">
        <v>128</v>
      </c>
      <c r="E106" s="164" t="s">
        <v>232</v>
      </c>
      <c r="F106" s="164" t="s">
        <v>233</v>
      </c>
      <c r="G106" s="164" t="s">
        <v>232</v>
      </c>
      <c r="H106" s="129">
        <v>32.740056</v>
      </c>
      <c r="I106" s="129">
        <v>32.740056</v>
      </c>
      <c r="J106" s="129"/>
      <c r="K106" s="129"/>
      <c r="L106" s="129"/>
      <c r="M106" s="129">
        <v>32.740056</v>
      </c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30"/>
      <c r="Y106" s="129"/>
    </row>
    <row r="107" ht="27.75" customHeight="1" spans="1:25">
      <c r="A107" s="164" t="s">
        <v>325</v>
      </c>
      <c r="B107" s="164" t="s">
        <v>341</v>
      </c>
      <c r="C107" s="164" t="s">
        <v>275</v>
      </c>
      <c r="D107" s="164" t="s">
        <v>110</v>
      </c>
      <c r="E107" s="164" t="s">
        <v>258</v>
      </c>
      <c r="F107" s="164" t="s">
        <v>276</v>
      </c>
      <c r="G107" s="164" t="s">
        <v>275</v>
      </c>
      <c r="H107" s="129">
        <v>4.911008</v>
      </c>
      <c r="I107" s="129">
        <v>4.911008</v>
      </c>
      <c r="J107" s="129"/>
      <c r="K107" s="129"/>
      <c r="L107" s="129"/>
      <c r="M107" s="129">
        <v>4.911008</v>
      </c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30"/>
      <c r="Y107" s="129"/>
    </row>
    <row r="108" ht="27.75" customHeight="1" spans="1:25">
      <c r="A108" s="164" t="s">
        <v>325</v>
      </c>
      <c r="B108" s="164" t="s">
        <v>342</v>
      </c>
      <c r="C108" s="164" t="s">
        <v>235</v>
      </c>
      <c r="D108" s="164" t="s">
        <v>90</v>
      </c>
      <c r="E108" s="164" t="s">
        <v>236</v>
      </c>
      <c r="F108" s="164" t="s">
        <v>237</v>
      </c>
      <c r="G108" s="164" t="s">
        <v>238</v>
      </c>
      <c r="H108" s="129">
        <v>0.09</v>
      </c>
      <c r="I108" s="129">
        <v>0.09</v>
      </c>
      <c r="J108" s="129"/>
      <c r="K108" s="129"/>
      <c r="L108" s="129"/>
      <c r="M108" s="129">
        <v>0.09</v>
      </c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30"/>
      <c r="Y108" s="129"/>
    </row>
    <row r="109" ht="27.75" customHeight="1" spans="1:25">
      <c r="A109" s="164" t="s">
        <v>325</v>
      </c>
      <c r="B109" s="164" t="s">
        <v>343</v>
      </c>
      <c r="C109" s="164" t="s">
        <v>240</v>
      </c>
      <c r="D109" s="164" t="s">
        <v>90</v>
      </c>
      <c r="E109" s="164" t="s">
        <v>236</v>
      </c>
      <c r="F109" s="164" t="s">
        <v>241</v>
      </c>
      <c r="G109" s="164" t="s">
        <v>240</v>
      </c>
      <c r="H109" s="129">
        <v>6.43464</v>
      </c>
      <c r="I109" s="129">
        <v>6.43464</v>
      </c>
      <c r="J109" s="129"/>
      <c r="K109" s="129"/>
      <c r="L109" s="129"/>
      <c r="M109" s="129">
        <v>6.43464</v>
      </c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30"/>
      <c r="Y109" s="129"/>
    </row>
    <row r="110" ht="27.75" customHeight="1" spans="1:25">
      <c r="A110" s="164" t="s">
        <v>325</v>
      </c>
      <c r="B110" s="164" t="s">
        <v>344</v>
      </c>
      <c r="C110" s="164" t="s">
        <v>345</v>
      </c>
      <c r="D110" s="164" t="s">
        <v>110</v>
      </c>
      <c r="E110" s="164" t="s">
        <v>258</v>
      </c>
      <c r="F110" s="164" t="s">
        <v>244</v>
      </c>
      <c r="G110" s="164" t="s">
        <v>245</v>
      </c>
      <c r="H110" s="129">
        <v>312.7386</v>
      </c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>
        <v>312.7386</v>
      </c>
      <c r="T110" s="129">
        <v>312.7386</v>
      </c>
      <c r="U110" s="129"/>
      <c r="V110" s="129"/>
      <c r="W110" s="129"/>
      <c r="X110" s="130"/>
      <c r="Y110" s="129"/>
    </row>
    <row r="111" ht="27.75" customHeight="1" spans="1:25">
      <c r="A111" s="164" t="s">
        <v>325</v>
      </c>
      <c r="B111" s="164" t="s">
        <v>346</v>
      </c>
      <c r="C111" s="164" t="s">
        <v>347</v>
      </c>
      <c r="D111" s="164" t="s">
        <v>98</v>
      </c>
      <c r="E111" s="164" t="s">
        <v>253</v>
      </c>
      <c r="F111" s="164" t="s">
        <v>254</v>
      </c>
      <c r="G111" s="164" t="s">
        <v>255</v>
      </c>
      <c r="H111" s="129">
        <v>0.4728</v>
      </c>
      <c r="I111" s="129">
        <v>0.4728</v>
      </c>
      <c r="J111" s="129"/>
      <c r="K111" s="129"/>
      <c r="L111" s="129"/>
      <c r="M111" s="129">
        <v>0.4728</v>
      </c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30"/>
      <c r="Y111" s="129"/>
    </row>
    <row r="112" ht="21" customHeight="1" spans="1:25">
      <c r="A112" s="82" t="s">
        <v>61</v>
      </c>
      <c r="B112" s="166"/>
      <c r="C112" s="166"/>
      <c r="D112" s="166"/>
      <c r="E112" s="166"/>
      <c r="F112" s="166"/>
      <c r="G112" s="166"/>
      <c r="H112" s="129">
        <v>290.032051</v>
      </c>
      <c r="I112" s="129">
        <v>134.219656</v>
      </c>
      <c r="J112" s="129"/>
      <c r="K112" s="129"/>
      <c r="L112" s="129"/>
      <c r="M112" s="129">
        <v>134.219656</v>
      </c>
      <c r="N112" s="129"/>
      <c r="O112" s="129"/>
      <c r="P112" s="129"/>
      <c r="Q112" s="129"/>
      <c r="R112" s="129"/>
      <c r="S112" s="129">
        <v>155.812395</v>
      </c>
      <c r="T112" s="129">
        <v>155.812395</v>
      </c>
      <c r="U112" s="129"/>
      <c r="V112" s="129"/>
      <c r="W112" s="129"/>
      <c r="X112" s="130"/>
      <c r="Y112" s="129"/>
    </row>
    <row r="113" ht="27.75" customHeight="1" spans="1:25">
      <c r="A113" s="164" t="s">
        <v>348</v>
      </c>
      <c r="B113" s="164" t="s">
        <v>349</v>
      </c>
      <c r="C113" s="164" t="s">
        <v>188</v>
      </c>
      <c r="D113" s="164" t="s">
        <v>110</v>
      </c>
      <c r="E113" s="164" t="s">
        <v>258</v>
      </c>
      <c r="F113" s="164" t="s">
        <v>190</v>
      </c>
      <c r="G113" s="164" t="s">
        <v>191</v>
      </c>
      <c r="H113" s="129">
        <v>31.6608</v>
      </c>
      <c r="I113" s="129">
        <v>31.6608</v>
      </c>
      <c r="J113" s="129"/>
      <c r="K113" s="129"/>
      <c r="L113" s="129"/>
      <c r="M113" s="129">
        <v>31.6608</v>
      </c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30"/>
      <c r="Y113" s="129"/>
    </row>
    <row r="114" ht="27.75" customHeight="1" spans="1:25">
      <c r="A114" s="164" t="s">
        <v>348</v>
      </c>
      <c r="B114" s="164" t="s">
        <v>350</v>
      </c>
      <c r="C114" s="164" t="s">
        <v>193</v>
      </c>
      <c r="D114" s="164" t="s">
        <v>110</v>
      </c>
      <c r="E114" s="164" t="s">
        <v>258</v>
      </c>
      <c r="F114" s="164" t="s">
        <v>194</v>
      </c>
      <c r="G114" s="164" t="s">
        <v>195</v>
      </c>
      <c r="H114" s="129">
        <v>2.184</v>
      </c>
      <c r="I114" s="129">
        <v>2.184</v>
      </c>
      <c r="J114" s="129"/>
      <c r="K114" s="129"/>
      <c r="L114" s="129"/>
      <c r="M114" s="129">
        <v>2.184</v>
      </c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30"/>
      <c r="Y114" s="129"/>
    </row>
    <row r="115" ht="27.75" customHeight="1" spans="1:25">
      <c r="A115" s="164" t="s">
        <v>348</v>
      </c>
      <c r="B115" s="164" t="s">
        <v>351</v>
      </c>
      <c r="C115" s="164" t="s">
        <v>261</v>
      </c>
      <c r="D115" s="164" t="s">
        <v>110</v>
      </c>
      <c r="E115" s="164" t="s">
        <v>258</v>
      </c>
      <c r="F115" s="164" t="s">
        <v>194</v>
      </c>
      <c r="G115" s="164" t="s">
        <v>195</v>
      </c>
      <c r="H115" s="129">
        <v>5.4</v>
      </c>
      <c r="I115" s="129">
        <v>5.4</v>
      </c>
      <c r="J115" s="129"/>
      <c r="K115" s="129"/>
      <c r="L115" s="129"/>
      <c r="M115" s="129">
        <v>5.4</v>
      </c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30"/>
      <c r="Y115" s="129"/>
    </row>
    <row r="116" ht="27.75" customHeight="1" spans="1:25">
      <c r="A116" s="164" t="s">
        <v>348</v>
      </c>
      <c r="B116" s="164" t="s">
        <v>352</v>
      </c>
      <c r="C116" s="164" t="s">
        <v>197</v>
      </c>
      <c r="D116" s="164" t="s">
        <v>110</v>
      </c>
      <c r="E116" s="164" t="s">
        <v>258</v>
      </c>
      <c r="F116" s="164" t="s">
        <v>198</v>
      </c>
      <c r="G116" s="164" t="s">
        <v>199</v>
      </c>
      <c r="H116" s="129">
        <v>2.6384</v>
      </c>
      <c r="I116" s="129">
        <v>2.6384</v>
      </c>
      <c r="J116" s="129"/>
      <c r="K116" s="129"/>
      <c r="L116" s="129"/>
      <c r="M116" s="129">
        <v>2.6384</v>
      </c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30"/>
      <c r="Y116" s="129"/>
    </row>
    <row r="117" ht="27.75" customHeight="1" spans="1:25">
      <c r="A117" s="164" t="s">
        <v>348</v>
      </c>
      <c r="B117" s="164" t="s">
        <v>353</v>
      </c>
      <c r="C117" s="164" t="s">
        <v>201</v>
      </c>
      <c r="D117" s="164" t="s">
        <v>110</v>
      </c>
      <c r="E117" s="164" t="s">
        <v>258</v>
      </c>
      <c r="F117" s="164" t="s">
        <v>198</v>
      </c>
      <c r="G117" s="164" t="s">
        <v>199</v>
      </c>
      <c r="H117" s="129">
        <v>16.2</v>
      </c>
      <c r="I117" s="129">
        <v>16.2</v>
      </c>
      <c r="J117" s="129"/>
      <c r="K117" s="129"/>
      <c r="L117" s="129"/>
      <c r="M117" s="129">
        <v>16.2</v>
      </c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30"/>
      <c r="Y117" s="129"/>
    </row>
    <row r="118" ht="27.75" customHeight="1" spans="1:25">
      <c r="A118" s="164" t="s">
        <v>348</v>
      </c>
      <c r="B118" s="164" t="s">
        <v>354</v>
      </c>
      <c r="C118" s="164" t="s">
        <v>203</v>
      </c>
      <c r="D118" s="164" t="s">
        <v>110</v>
      </c>
      <c r="E118" s="164" t="s">
        <v>258</v>
      </c>
      <c r="F118" s="164" t="s">
        <v>198</v>
      </c>
      <c r="G118" s="164" t="s">
        <v>199</v>
      </c>
      <c r="H118" s="129">
        <v>11.598</v>
      </c>
      <c r="I118" s="129">
        <v>11.598</v>
      </c>
      <c r="J118" s="129"/>
      <c r="K118" s="129"/>
      <c r="L118" s="129"/>
      <c r="M118" s="129">
        <v>11.598</v>
      </c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30"/>
      <c r="Y118" s="129"/>
    </row>
    <row r="119" ht="27.75" customHeight="1" spans="1:25">
      <c r="A119" s="164" t="s">
        <v>348</v>
      </c>
      <c r="B119" s="164" t="s">
        <v>355</v>
      </c>
      <c r="C119" s="164" t="s">
        <v>205</v>
      </c>
      <c r="D119" s="164" t="s">
        <v>110</v>
      </c>
      <c r="E119" s="164" t="s">
        <v>258</v>
      </c>
      <c r="F119" s="164" t="s">
        <v>198</v>
      </c>
      <c r="G119" s="164" t="s">
        <v>199</v>
      </c>
      <c r="H119" s="129">
        <v>20.8116</v>
      </c>
      <c r="I119" s="129">
        <v>20.8116</v>
      </c>
      <c r="J119" s="129"/>
      <c r="K119" s="129"/>
      <c r="L119" s="129"/>
      <c r="M119" s="129">
        <v>20.8116</v>
      </c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30"/>
      <c r="Y119" s="129"/>
    </row>
    <row r="120" ht="27.75" customHeight="1" spans="1:25">
      <c r="A120" s="164" t="s">
        <v>348</v>
      </c>
      <c r="B120" s="164" t="s">
        <v>356</v>
      </c>
      <c r="C120" s="164" t="s">
        <v>207</v>
      </c>
      <c r="D120" s="164" t="s">
        <v>92</v>
      </c>
      <c r="E120" s="164" t="s">
        <v>208</v>
      </c>
      <c r="F120" s="164" t="s">
        <v>209</v>
      </c>
      <c r="G120" s="164" t="s">
        <v>207</v>
      </c>
      <c r="H120" s="129">
        <v>14.046975</v>
      </c>
      <c r="I120" s="129">
        <v>14.046975</v>
      </c>
      <c r="J120" s="129"/>
      <c r="K120" s="129"/>
      <c r="L120" s="129"/>
      <c r="M120" s="129">
        <v>14.046975</v>
      </c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30"/>
      <c r="Y120" s="129"/>
    </row>
    <row r="121" ht="27.75" customHeight="1" spans="1:25">
      <c r="A121" s="164" t="s">
        <v>348</v>
      </c>
      <c r="B121" s="164" t="s">
        <v>357</v>
      </c>
      <c r="C121" s="164" t="s">
        <v>211</v>
      </c>
      <c r="D121" s="164" t="s">
        <v>118</v>
      </c>
      <c r="E121" s="164" t="s">
        <v>212</v>
      </c>
      <c r="F121" s="164" t="s">
        <v>213</v>
      </c>
      <c r="G121" s="164" t="s">
        <v>214</v>
      </c>
      <c r="H121" s="129">
        <v>6.200352</v>
      </c>
      <c r="I121" s="129">
        <v>6.200352</v>
      </c>
      <c r="J121" s="129"/>
      <c r="K121" s="129"/>
      <c r="L121" s="129"/>
      <c r="M121" s="129">
        <v>6.200352</v>
      </c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30"/>
      <c r="Y121" s="129"/>
    </row>
    <row r="122" ht="27.75" customHeight="1" spans="1:25">
      <c r="A122" s="164" t="s">
        <v>348</v>
      </c>
      <c r="B122" s="164" t="s">
        <v>358</v>
      </c>
      <c r="C122" s="164" t="s">
        <v>216</v>
      </c>
      <c r="D122" s="164" t="s">
        <v>120</v>
      </c>
      <c r="E122" s="164" t="s">
        <v>217</v>
      </c>
      <c r="F122" s="164" t="s">
        <v>218</v>
      </c>
      <c r="G122" s="164" t="s">
        <v>219</v>
      </c>
      <c r="H122" s="129">
        <v>2.755712</v>
      </c>
      <c r="I122" s="129">
        <v>2.755712</v>
      </c>
      <c r="J122" s="129"/>
      <c r="K122" s="129"/>
      <c r="L122" s="129"/>
      <c r="M122" s="129">
        <v>2.755712</v>
      </c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30"/>
      <c r="Y122" s="129"/>
    </row>
    <row r="123" ht="27.75" customHeight="1" spans="1:25">
      <c r="A123" s="164" t="s">
        <v>348</v>
      </c>
      <c r="B123" s="164" t="s">
        <v>359</v>
      </c>
      <c r="C123" s="164" t="s">
        <v>221</v>
      </c>
      <c r="D123" s="164" t="s">
        <v>120</v>
      </c>
      <c r="E123" s="164" t="s">
        <v>217</v>
      </c>
      <c r="F123" s="164" t="s">
        <v>218</v>
      </c>
      <c r="G123" s="164" t="s">
        <v>219</v>
      </c>
      <c r="H123" s="129">
        <v>0.997992</v>
      </c>
      <c r="I123" s="129">
        <v>0.997992</v>
      </c>
      <c r="J123" s="129"/>
      <c r="K123" s="129"/>
      <c r="L123" s="129"/>
      <c r="M123" s="129">
        <v>0.997992</v>
      </c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30"/>
      <c r="Y123" s="129"/>
    </row>
    <row r="124" ht="27.75" customHeight="1" spans="1:25">
      <c r="A124" s="164" t="s">
        <v>348</v>
      </c>
      <c r="B124" s="164" t="s">
        <v>360</v>
      </c>
      <c r="C124" s="164" t="s">
        <v>223</v>
      </c>
      <c r="D124" s="164" t="s">
        <v>122</v>
      </c>
      <c r="E124" s="164" t="s">
        <v>224</v>
      </c>
      <c r="F124" s="164" t="s">
        <v>225</v>
      </c>
      <c r="G124" s="164" t="s">
        <v>226</v>
      </c>
      <c r="H124" s="129">
        <v>0.5122</v>
      </c>
      <c r="I124" s="129">
        <v>0.5122</v>
      </c>
      <c r="J124" s="129"/>
      <c r="K124" s="129"/>
      <c r="L124" s="129"/>
      <c r="M124" s="129">
        <v>0.5122</v>
      </c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30"/>
      <c r="Y124" s="129"/>
    </row>
    <row r="125" ht="27.75" customHeight="1" spans="1:25">
      <c r="A125" s="164" t="s">
        <v>348</v>
      </c>
      <c r="B125" s="164" t="s">
        <v>361</v>
      </c>
      <c r="C125" s="164" t="s">
        <v>228</v>
      </c>
      <c r="D125" s="164" t="s">
        <v>122</v>
      </c>
      <c r="E125" s="164" t="s">
        <v>224</v>
      </c>
      <c r="F125" s="164" t="s">
        <v>225</v>
      </c>
      <c r="G125" s="164" t="s">
        <v>226</v>
      </c>
      <c r="H125" s="129">
        <v>0.344464</v>
      </c>
      <c r="I125" s="129">
        <v>0.344464</v>
      </c>
      <c r="J125" s="129"/>
      <c r="K125" s="129"/>
      <c r="L125" s="129"/>
      <c r="M125" s="129">
        <v>0.344464</v>
      </c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30"/>
      <c r="Y125" s="129"/>
    </row>
    <row r="126" ht="27.75" customHeight="1" spans="1:25">
      <c r="A126" s="164" t="s">
        <v>348</v>
      </c>
      <c r="B126" s="164" t="s">
        <v>362</v>
      </c>
      <c r="C126" s="164" t="s">
        <v>230</v>
      </c>
      <c r="D126" s="164" t="s">
        <v>110</v>
      </c>
      <c r="E126" s="164" t="s">
        <v>258</v>
      </c>
      <c r="F126" s="164" t="s">
        <v>225</v>
      </c>
      <c r="G126" s="164" t="s">
        <v>226</v>
      </c>
      <c r="H126" s="129">
        <v>0.501155</v>
      </c>
      <c r="I126" s="129">
        <v>0.501155</v>
      </c>
      <c r="J126" s="129"/>
      <c r="K126" s="129"/>
      <c r="L126" s="129"/>
      <c r="M126" s="129">
        <v>0.501155</v>
      </c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30"/>
      <c r="Y126" s="129"/>
    </row>
    <row r="127" ht="27.75" customHeight="1" spans="1:25">
      <c r="A127" s="164" t="s">
        <v>348</v>
      </c>
      <c r="B127" s="164" t="s">
        <v>363</v>
      </c>
      <c r="C127" s="164" t="s">
        <v>232</v>
      </c>
      <c r="D127" s="164" t="s">
        <v>128</v>
      </c>
      <c r="E127" s="164" t="s">
        <v>232</v>
      </c>
      <c r="F127" s="164" t="s">
        <v>233</v>
      </c>
      <c r="G127" s="164" t="s">
        <v>232</v>
      </c>
      <c r="H127" s="129">
        <v>8.267136</v>
      </c>
      <c r="I127" s="129">
        <v>8.267136</v>
      </c>
      <c r="J127" s="129"/>
      <c r="K127" s="129"/>
      <c r="L127" s="129"/>
      <c r="M127" s="129">
        <v>8.267136</v>
      </c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30"/>
      <c r="Y127" s="129"/>
    </row>
    <row r="128" ht="27.75" customHeight="1" spans="1:25">
      <c r="A128" s="164" t="s">
        <v>348</v>
      </c>
      <c r="B128" s="164" t="s">
        <v>364</v>
      </c>
      <c r="C128" s="164" t="s">
        <v>275</v>
      </c>
      <c r="D128" s="164" t="s">
        <v>110</v>
      </c>
      <c r="E128" s="164" t="s">
        <v>258</v>
      </c>
      <c r="F128" s="164" t="s">
        <v>276</v>
      </c>
      <c r="G128" s="164" t="s">
        <v>275</v>
      </c>
      <c r="H128" s="129">
        <v>1.24007</v>
      </c>
      <c r="I128" s="129">
        <v>1.24007</v>
      </c>
      <c r="J128" s="129"/>
      <c r="K128" s="129"/>
      <c r="L128" s="129"/>
      <c r="M128" s="129">
        <v>1.24007</v>
      </c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30"/>
      <c r="Y128" s="129"/>
    </row>
    <row r="129" ht="27.75" customHeight="1" spans="1:25">
      <c r="A129" s="164" t="s">
        <v>348</v>
      </c>
      <c r="B129" s="164" t="s">
        <v>365</v>
      </c>
      <c r="C129" s="164" t="s">
        <v>235</v>
      </c>
      <c r="D129" s="164" t="s">
        <v>90</v>
      </c>
      <c r="E129" s="164" t="s">
        <v>236</v>
      </c>
      <c r="F129" s="164" t="s">
        <v>237</v>
      </c>
      <c r="G129" s="164" t="s">
        <v>238</v>
      </c>
      <c r="H129" s="129">
        <v>0.12</v>
      </c>
      <c r="I129" s="129">
        <v>0.12</v>
      </c>
      <c r="J129" s="129"/>
      <c r="K129" s="129"/>
      <c r="L129" s="129"/>
      <c r="M129" s="129">
        <v>0.12</v>
      </c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30"/>
      <c r="Y129" s="129"/>
    </row>
    <row r="130" ht="27.75" customHeight="1" spans="1:25">
      <c r="A130" s="164" t="s">
        <v>348</v>
      </c>
      <c r="B130" s="164" t="s">
        <v>366</v>
      </c>
      <c r="C130" s="164" t="s">
        <v>240</v>
      </c>
      <c r="D130" s="164" t="s">
        <v>90</v>
      </c>
      <c r="E130" s="164" t="s">
        <v>236</v>
      </c>
      <c r="F130" s="164" t="s">
        <v>241</v>
      </c>
      <c r="G130" s="164" t="s">
        <v>240</v>
      </c>
      <c r="H130" s="129">
        <v>8.448</v>
      </c>
      <c r="I130" s="129">
        <v>8.448</v>
      </c>
      <c r="J130" s="129"/>
      <c r="K130" s="129"/>
      <c r="L130" s="129"/>
      <c r="M130" s="129">
        <v>8.448</v>
      </c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30"/>
      <c r="Y130" s="129"/>
    </row>
    <row r="131" ht="27.75" customHeight="1" spans="1:25">
      <c r="A131" s="164" t="s">
        <v>348</v>
      </c>
      <c r="B131" s="164" t="s">
        <v>367</v>
      </c>
      <c r="C131" s="164" t="s">
        <v>345</v>
      </c>
      <c r="D131" s="164" t="s">
        <v>110</v>
      </c>
      <c r="E131" s="164" t="s">
        <v>258</v>
      </c>
      <c r="F131" s="164" t="s">
        <v>244</v>
      </c>
      <c r="G131" s="164" t="s">
        <v>245</v>
      </c>
      <c r="H131" s="129">
        <v>155.812395</v>
      </c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>
        <v>155.812395</v>
      </c>
      <c r="T131" s="129">
        <v>155.812395</v>
      </c>
      <c r="U131" s="129"/>
      <c r="V131" s="129"/>
      <c r="W131" s="129"/>
      <c r="X131" s="130"/>
      <c r="Y131" s="129"/>
    </row>
    <row r="132" ht="27.75" customHeight="1" spans="1:25">
      <c r="A132" s="164" t="s">
        <v>348</v>
      </c>
      <c r="B132" s="164" t="s">
        <v>368</v>
      </c>
      <c r="C132" s="164" t="s">
        <v>369</v>
      </c>
      <c r="D132" s="164" t="s">
        <v>98</v>
      </c>
      <c r="E132" s="164" t="s">
        <v>253</v>
      </c>
      <c r="F132" s="164" t="s">
        <v>254</v>
      </c>
      <c r="G132" s="164" t="s">
        <v>255</v>
      </c>
      <c r="H132" s="129">
        <v>0.2928</v>
      </c>
      <c r="I132" s="129">
        <v>0.2928</v>
      </c>
      <c r="J132" s="129"/>
      <c r="K132" s="129"/>
      <c r="L132" s="129"/>
      <c r="M132" s="129">
        <v>0.2928</v>
      </c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30"/>
      <c r="Y132" s="129"/>
    </row>
    <row r="133" ht="21" customHeight="1" spans="1:25">
      <c r="A133" s="82" t="s">
        <v>63</v>
      </c>
      <c r="B133" s="166"/>
      <c r="C133" s="166"/>
      <c r="D133" s="166"/>
      <c r="E133" s="166"/>
      <c r="F133" s="166"/>
      <c r="G133" s="166"/>
      <c r="H133" s="129">
        <v>917.538407</v>
      </c>
      <c r="I133" s="129">
        <v>390.289305</v>
      </c>
      <c r="J133" s="129"/>
      <c r="K133" s="129"/>
      <c r="L133" s="129"/>
      <c r="M133" s="129">
        <v>390.289305</v>
      </c>
      <c r="N133" s="129"/>
      <c r="O133" s="129"/>
      <c r="P133" s="129"/>
      <c r="Q133" s="129"/>
      <c r="R133" s="129"/>
      <c r="S133" s="129">
        <v>527.249102</v>
      </c>
      <c r="T133" s="129">
        <v>527.249102</v>
      </c>
      <c r="U133" s="129"/>
      <c r="V133" s="129"/>
      <c r="W133" s="129"/>
      <c r="X133" s="130"/>
      <c r="Y133" s="129"/>
    </row>
    <row r="134" ht="27.75" customHeight="1" spans="1:25">
      <c r="A134" s="164" t="s">
        <v>370</v>
      </c>
      <c r="B134" s="164" t="s">
        <v>371</v>
      </c>
      <c r="C134" s="164" t="s">
        <v>188</v>
      </c>
      <c r="D134" s="164" t="s">
        <v>110</v>
      </c>
      <c r="E134" s="164" t="s">
        <v>258</v>
      </c>
      <c r="F134" s="164" t="s">
        <v>190</v>
      </c>
      <c r="G134" s="164" t="s">
        <v>191</v>
      </c>
      <c r="H134" s="129">
        <v>98.0892</v>
      </c>
      <c r="I134" s="129">
        <v>98.0892</v>
      </c>
      <c r="J134" s="129"/>
      <c r="K134" s="129"/>
      <c r="L134" s="129"/>
      <c r="M134" s="129">
        <v>98.0892</v>
      </c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30"/>
      <c r="Y134" s="129"/>
    </row>
    <row r="135" ht="27.75" customHeight="1" spans="1:25">
      <c r="A135" s="164" t="s">
        <v>370</v>
      </c>
      <c r="B135" s="164" t="s">
        <v>372</v>
      </c>
      <c r="C135" s="164" t="s">
        <v>193</v>
      </c>
      <c r="D135" s="164" t="s">
        <v>110</v>
      </c>
      <c r="E135" s="164" t="s">
        <v>258</v>
      </c>
      <c r="F135" s="164" t="s">
        <v>194</v>
      </c>
      <c r="G135" s="164" t="s">
        <v>195</v>
      </c>
      <c r="H135" s="129">
        <v>6.828</v>
      </c>
      <c r="I135" s="129">
        <v>6.828</v>
      </c>
      <c r="J135" s="129"/>
      <c r="K135" s="129"/>
      <c r="L135" s="129"/>
      <c r="M135" s="129">
        <v>6.828</v>
      </c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30"/>
      <c r="Y135" s="129"/>
    </row>
    <row r="136" ht="27.75" customHeight="1" spans="1:25">
      <c r="A136" s="164" t="s">
        <v>370</v>
      </c>
      <c r="B136" s="164" t="s">
        <v>373</v>
      </c>
      <c r="C136" s="164" t="s">
        <v>261</v>
      </c>
      <c r="D136" s="164" t="s">
        <v>110</v>
      </c>
      <c r="E136" s="164" t="s">
        <v>258</v>
      </c>
      <c r="F136" s="164" t="s">
        <v>194</v>
      </c>
      <c r="G136" s="164" t="s">
        <v>195</v>
      </c>
      <c r="H136" s="129">
        <v>16.2</v>
      </c>
      <c r="I136" s="129">
        <v>16.2</v>
      </c>
      <c r="J136" s="129"/>
      <c r="K136" s="129"/>
      <c r="L136" s="129"/>
      <c r="M136" s="129">
        <v>16.2</v>
      </c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30"/>
      <c r="Y136" s="129"/>
    </row>
    <row r="137" ht="27.75" customHeight="1" spans="1:25">
      <c r="A137" s="164" t="s">
        <v>370</v>
      </c>
      <c r="B137" s="164" t="s">
        <v>374</v>
      </c>
      <c r="C137" s="164" t="s">
        <v>197</v>
      </c>
      <c r="D137" s="164" t="s">
        <v>110</v>
      </c>
      <c r="E137" s="164" t="s">
        <v>258</v>
      </c>
      <c r="F137" s="164" t="s">
        <v>198</v>
      </c>
      <c r="G137" s="164" t="s">
        <v>199</v>
      </c>
      <c r="H137" s="129">
        <v>8.1741</v>
      </c>
      <c r="I137" s="129">
        <v>8.1741</v>
      </c>
      <c r="J137" s="129"/>
      <c r="K137" s="129"/>
      <c r="L137" s="129"/>
      <c r="M137" s="129">
        <v>8.1741</v>
      </c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30"/>
      <c r="Y137" s="129"/>
    </row>
    <row r="138" ht="27.75" customHeight="1" spans="1:25">
      <c r="A138" s="164" t="s">
        <v>370</v>
      </c>
      <c r="B138" s="164" t="s">
        <v>375</v>
      </c>
      <c r="C138" s="164" t="s">
        <v>201</v>
      </c>
      <c r="D138" s="164" t="s">
        <v>110</v>
      </c>
      <c r="E138" s="164" t="s">
        <v>258</v>
      </c>
      <c r="F138" s="164" t="s">
        <v>198</v>
      </c>
      <c r="G138" s="164" t="s">
        <v>199</v>
      </c>
      <c r="H138" s="129">
        <v>48.6</v>
      </c>
      <c r="I138" s="129">
        <v>48.6</v>
      </c>
      <c r="J138" s="129"/>
      <c r="K138" s="129"/>
      <c r="L138" s="129"/>
      <c r="M138" s="129">
        <v>48.6</v>
      </c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30"/>
      <c r="Y138" s="129"/>
    </row>
    <row r="139" ht="27.75" customHeight="1" spans="1:25">
      <c r="A139" s="164" t="s">
        <v>370</v>
      </c>
      <c r="B139" s="164" t="s">
        <v>376</v>
      </c>
      <c r="C139" s="164" t="s">
        <v>203</v>
      </c>
      <c r="D139" s="164" t="s">
        <v>110</v>
      </c>
      <c r="E139" s="164" t="s">
        <v>258</v>
      </c>
      <c r="F139" s="164" t="s">
        <v>198</v>
      </c>
      <c r="G139" s="164" t="s">
        <v>199</v>
      </c>
      <c r="H139" s="129">
        <v>35.412</v>
      </c>
      <c r="I139" s="129">
        <v>35.412</v>
      </c>
      <c r="J139" s="129"/>
      <c r="K139" s="129"/>
      <c r="L139" s="129"/>
      <c r="M139" s="129">
        <v>35.412</v>
      </c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30"/>
      <c r="Y139" s="129"/>
    </row>
    <row r="140" ht="27.75" customHeight="1" spans="1:25">
      <c r="A140" s="164" t="s">
        <v>370</v>
      </c>
      <c r="B140" s="164" t="s">
        <v>377</v>
      </c>
      <c r="C140" s="164" t="s">
        <v>205</v>
      </c>
      <c r="D140" s="164" t="s">
        <v>110</v>
      </c>
      <c r="E140" s="164" t="s">
        <v>258</v>
      </c>
      <c r="F140" s="164" t="s">
        <v>198</v>
      </c>
      <c r="G140" s="164" t="s">
        <v>199</v>
      </c>
      <c r="H140" s="129">
        <v>61.98</v>
      </c>
      <c r="I140" s="129">
        <v>61.98</v>
      </c>
      <c r="J140" s="129"/>
      <c r="K140" s="129"/>
      <c r="L140" s="129"/>
      <c r="M140" s="129">
        <v>61.98</v>
      </c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30"/>
      <c r="Y140" s="129"/>
    </row>
    <row r="141" ht="27.75" customHeight="1" spans="1:25">
      <c r="A141" s="164" t="s">
        <v>370</v>
      </c>
      <c r="B141" s="164" t="s">
        <v>378</v>
      </c>
      <c r="C141" s="164" t="s">
        <v>207</v>
      </c>
      <c r="D141" s="164" t="s">
        <v>92</v>
      </c>
      <c r="E141" s="164" t="s">
        <v>208</v>
      </c>
      <c r="F141" s="164" t="s">
        <v>209</v>
      </c>
      <c r="G141" s="164" t="s">
        <v>207</v>
      </c>
      <c r="H141" s="129">
        <v>42.751887</v>
      </c>
      <c r="I141" s="129">
        <v>42.751887</v>
      </c>
      <c r="J141" s="129"/>
      <c r="K141" s="129"/>
      <c r="L141" s="129"/>
      <c r="M141" s="129">
        <v>42.751887</v>
      </c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30"/>
      <c r="Y141" s="129"/>
    </row>
    <row r="142" ht="27.75" customHeight="1" spans="1:25">
      <c r="A142" s="164" t="s">
        <v>370</v>
      </c>
      <c r="B142" s="164" t="s">
        <v>379</v>
      </c>
      <c r="C142" s="164" t="s">
        <v>211</v>
      </c>
      <c r="D142" s="164" t="s">
        <v>118</v>
      </c>
      <c r="E142" s="164" t="s">
        <v>212</v>
      </c>
      <c r="F142" s="164" t="s">
        <v>213</v>
      </c>
      <c r="G142" s="164" t="s">
        <v>214</v>
      </c>
      <c r="H142" s="129">
        <v>18.943497</v>
      </c>
      <c r="I142" s="129">
        <v>18.943497</v>
      </c>
      <c r="J142" s="129"/>
      <c r="K142" s="129"/>
      <c r="L142" s="129"/>
      <c r="M142" s="129">
        <v>18.943497</v>
      </c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30"/>
      <c r="Y142" s="129"/>
    </row>
    <row r="143" ht="27.75" customHeight="1" spans="1:25">
      <c r="A143" s="164" t="s">
        <v>370</v>
      </c>
      <c r="B143" s="164" t="s">
        <v>380</v>
      </c>
      <c r="C143" s="164" t="s">
        <v>216</v>
      </c>
      <c r="D143" s="164" t="s">
        <v>120</v>
      </c>
      <c r="E143" s="164" t="s">
        <v>217</v>
      </c>
      <c r="F143" s="164" t="s">
        <v>218</v>
      </c>
      <c r="G143" s="164" t="s">
        <v>219</v>
      </c>
      <c r="H143" s="129">
        <v>8.419332</v>
      </c>
      <c r="I143" s="129">
        <v>8.419332</v>
      </c>
      <c r="J143" s="129"/>
      <c r="K143" s="129"/>
      <c r="L143" s="129"/>
      <c r="M143" s="129">
        <v>8.419332</v>
      </c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30"/>
      <c r="Y143" s="129"/>
    </row>
    <row r="144" ht="27.75" customHeight="1" spans="1:25">
      <c r="A144" s="164" t="s">
        <v>370</v>
      </c>
      <c r="B144" s="164" t="s">
        <v>381</v>
      </c>
      <c r="C144" s="164" t="s">
        <v>221</v>
      </c>
      <c r="D144" s="164" t="s">
        <v>120</v>
      </c>
      <c r="E144" s="164" t="s">
        <v>217</v>
      </c>
      <c r="F144" s="164" t="s">
        <v>218</v>
      </c>
      <c r="G144" s="164" t="s">
        <v>219</v>
      </c>
      <c r="H144" s="129">
        <v>1.291182</v>
      </c>
      <c r="I144" s="129">
        <v>1.291182</v>
      </c>
      <c r="J144" s="129"/>
      <c r="K144" s="129"/>
      <c r="L144" s="129"/>
      <c r="M144" s="129">
        <v>1.291182</v>
      </c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30"/>
      <c r="Y144" s="129"/>
    </row>
    <row r="145" ht="27.75" customHeight="1" spans="1:25">
      <c r="A145" s="164" t="s">
        <v>370</v>
      </c>
      <c r="B145" s="164" t="s">
        <v>382</v>
      </c>
      <c r="C145" s="164" t="s">
        <v>223</v>
      </c>
      <c r="D145" s="164" t="s">
        <v>122</v>
      </c>
      <c r="E145" s="164" t="s">
        <v>224</v>
      </c>
      <c r="F145" s="164" t="s">
        <v>225</v>
      </c>
      <c r="G145" s="164" t="s">
        <v>226</v>
      </c>
      <c r="H145" s="129">
        <v>1.2608</v>
      </c>
      <c r="I145" s="129">
        <v>1.2608</v>
      </c>
      <c r="J145" s="129"/>
      <c r="K145" s="129"/>
      <c r="L145" s="129"/>
      <c r="M145" s="129">
        <v>1.2608</v>
      </c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30"/>
      <c r="Y145" s="129"/>
    </row>
    <row r="146" ht="27.75" customHeight="1" spans="1:25">
      <c r="A146" s="164" t="s">
        <v>370</v>
      </c>
      <c r="B146" s="164" t="s">
        <v>383</v>
      </c>
      <c r="C146" s="164" t="s">
        <v>228</v>
      </c>
      <c r="D146" s="164" t="s">
        <v>122</v>
      </c>
      <c r="E146" s="164" t="s">
        <v>224</v>
      </c>
      <c r="F146" s="164" t="s">
        <v>225</v>
      </c>
      <c r="G146" s="164" t="s">
        <v>226</v>
      </c>
      <c r="H146" s="129">
        <v>1.052417</v>
      </c>
      <c r="I146" s="129">
        <v>1.052417</v>
      </c>
      <c r="J146" s="129"/>
      <c r="K146" s="129"/>
      <c r="L146" s="129"/>
      <c r="M146" s="129">
        <v>1.052417</v>
      </c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30"/>
      <c r="Y146" s="129"/>
    </row>
    <row r="147" ht="27.75" customHeight="1" spans="1:25">
      <c r="A147" s="164" t="s">
        <v>370</v>
      </c>
      <c r="B147" s="164" t="s">
        <v>384</v>
      </c>
      <c r="C147" s="164" t="s">
        <v>230</v>
      </c>
      <c r="D147" s="164" t="s">
        <v>110</v>
      </c>
      <c r="E147" s="164" t="s">
        <v>258</v>
      </c>
      <c r="F147" s="164" t="s">
        <v>225</v>
      </c>
      <c r="G147" s="164" t="s">
        <v>226</v>
      </c>
      <c r="H147" s="129">
        <v>1.530195</v>
      </c>
      <c r="I147" s="129">
        <v>1.530195</v>
      </c>
      <c r="J147" s="129"/>
      <c r="K147" s="129"/>
      <c r="L147" s="129"/>
      <c r="M147" s="129">
        <v>1.530195</v>
      </c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30"/>
      <c r="Y147" s="129"/>
    </row>
    <row r="148" ht="27.75" customHeight="1" spans="1:25">
      <c r="A148" s="164" t="s">
        <v>370</v>
      </c>
      <c r="B148" s="164" t="s">
        <v>385</v>
      </c>
      <c r="C148" s="164" t="s">
        <v>232</v>
      </c>
      <c r="D148" s="164" t="s">
        <v>128</v>
      </c>
      <c r="E148" s="164" t="s">
        <v>232</v>
      </c>
      <c r="F148" s="164" t="s">
        <v>233</v>
      </c>
      <c r="G148" s="164" t="s">
        <v>232</v>
      </c>
      <c r="H148" s="129">
        <v>25.257996</v>
      </c>
      <c r="I148" s="129">
        <v>25.257996</v>
      </c>
      <c r="J148" s="129"/>
      <c r="K148" s="129"/>
      <c r="L148" s="129"/>
      <c r="M148" s="129">
        <v>25.257996</v>
      </c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30"/>
      <c r="Y148" s="129"/>
    </row>
    <row r="149" ht="27.75" customHeight="1" spans="1:25">
      <c r="A149" s="164" t="s">
        <v>370</v>
      </c>
      <c r="B149" s="164" t="s">
        <v>386</v>
      </c>
      <c r="C149" s="164" t="s">
        <v>275</v>
      </c>
      <c r="D149" s="164" t="s">
        <v>110</v>
      </c>
      <c r="E149" s="164" t="s">
        <v>258</v>
      </c>
      <c r="F149" s="164" t="s">
        <v>276</v>
      </c>
      <c r="G149" s="164" t="s">
        <v>275</v>
      </c>
      <c r="H149" s="129">
        <v>3.788699</v>
      </c>
      <c r="I149" s="129">
        <v>3.788699</v>
      </c>
      <c r="J149" s="129"/>
      <c r="K149" s="129"/>
      <c r="L149" s="129"/>
      <c r="M149" s="129">
        <v>3.788699</v>
      </c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30"/>
      <c r="Y149" s="129"/>
    </row>
    <row r="150" ht="27.75" customHeight="1" spans="1:25">
      <c r="A150" s="164" t="s">
        <v>370</v>
      </c>
      <c r="B150" s="164" t="s">
        <v>387</v>
      </c>
      <c r="C150" s="164" t="s">
        <v>235</v>
      </c>
      <c r="D150" s="164" t="s">
        <v>90</v>
      </c>
      <c r="E150" s="164" t="s">
        <v>236</v>
      </c>
      <c r="F150" s="164" t="s">
        <v>237</v>
      </c>
      <c r="G150" s="164" t="s">
        <v>238</v>
      </c>
      <c r="H150" s="129">
        <v>0.15</v>
      </c>
      <c r="I150" s="129">
        <v>0.15</v>
      </c>
      <c r="J150" s="129"/>
      <c r="K150" s="129"/>
      <c r="L150" s="129"/>
      <c r="M150" s="129">
        <v>0.15</v>
      </c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30"/>
      <c r="Y150" s="129"/>
    </row>
    <row r="151" ht="27.75" customHeight="1" spans="1:25">
      <c r="A151" s="164" t="s">
        <v>370</v>
      </c>
      <c r="B151" s="164" t="s">
        <v>388</v>
      </c>
      <c r="C151" s="164" t="s">
        <v>240</v>
      </c>
      <c r="D151" s="164" t="s">
        <v>90</v>
      </c>
      <c r="E151" s="164" t="s">
        <v>236</v>
      </c>
      <c r="F151" s="164" t="s">
        <v>241</v>
      </c>
      <c r="G151" s="164" t="s">
        <v>240</v>
      </c>
      <c r="H151" s="129">
        <v>10.56</v>
      </c>
      <c r="I151" s="129">
        <v>10.56</v>
      </c>
      <c r="J151" s="129"/>
      <c r="K151" s="129"/>
      <c r="L151" s="129"/>
      <c r="M151" s="129">
        <v>10.56</v>
      </c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30"/>
      <c r="Y151" s="129"/>
    </row>
    <row r="152" ht="27.75" customHeight="1" spans="1:25">
      <c r="A152" s="164" t="s">
        <v>370</v>
      </c>
      <c r="B152" s="164" t="s">
        <v>389</v>
      </c>
      <c r="C152" s="164" t="s">
        <v>345</v>
      </c>
      <c r="D152" s="164" t="s">
        <v>110</v>
      </c>
      <c r="E152" s="164" t="s">
        <v>258</v>
      </c>
      <c r="F152" s="164" t="s">
        <v>244</v>
      </c>
      <c r="G152" s="164" t="s">
        <v>245</v>
      </c>
      <c r="H152" s="129">
        <v>527.249102</v>
      </c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>
        <v>527.249102</v>
      </c>
      <c r="T152" s="129">
        <v>527.249102</v>
      </c>
      <c r="U152" s="129"/>
      <c r="V152" s="129"/>
      <c r="W152" s="129"/>
      <c r="X152" s="130"/>
      <c r="Y152" s="129"/>
    </row>
    <row r="153" ht="21" customHeight="1" spans="1:25">
      <c r="A153" s="82" t="s">
        <v>65</v>
      </c>
      <c r="B153" s="166"/>
      <c r="C153" s="166"/>
      <c r="D153" s="166"/>
      <c r="E153" s="166"/>
      <c r="F153" s="166"/>
      <c r="G153" s="166"/>
      <c r="H153" s="129">
        <v>178.193598</v>
      </c>
      <c r="I153" s="129">
        <v>123.347828</v>
      </c>
      <c r="J153" s="129"/>
      <c r="K153" s="129"/>
      <c r="L153" s="129"/>
      <c r="M153" s="129">
        <v>123.347828</v>
      </c>
      <c r="N153" s="129"/>
      <c r="O153" s="129"/>
      <c r="P153" s="129"/>
      <c r="Q153" s="129"/>
      <c r="R153" s="129"/>
      <c r="S153" s="129">
        <v>54.84577</v>
      </c>
      <c r="T153" s="129">
        <v>54.84577</v>
      </c>
      <c r="U153" s="129"/>
      <c r="V153" s="129"/>
      <c r="W153" s="129"/>
      <c r="X153" s="130"/>
      <c r="Y153" s="129"/>
    </row>
    <row r="154" ht="27.75" customHeight="1" spans="1:25">
      <c r="A154" s="164" t="s">
        <v>390</v>
      </c>
      <c r="B154" s="164" t="s">
        <v>391</v>
      </c>
      <c r="C154" s="164" t="s">
        <v>188</v>
      </c>
      <c r="D154" s="164" t="s">
        <v>110</v>
      </c>
      <c r="E154" s="164" t="s">
        <v>258</v>
      </c>
      <c r="F154" s="164" t="s">
        <v>190</v>
      </c>
      <c r="G154" s="164" t="s">
        <v>191</v>
      </c>
      <c r="H154" s="129">
        <v>28.2684</v>
      </c>
      <c r="I154" s="129">
        <v>28.2684</v>
      </c>
      <c r="J154" s="129"/>
      <c r="K154" s="129"/>
      <c r="L154" s="129"/>
      <c r="M154" s="129">
        <v>28.2684</v>
      </c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30"/>
      <c r="Y154" s="129"/>
    </row>
    <row r="155" ht="27.75" customHeight="1" spans="1:25">
      <c r="A155" s="164" t="s">
        <v>390</v>
      </c>
      <c r="B155" s="164" t="s">
        <v>392</v>
      </c>
      <c r="C155" s="164" t="s">
        <v>193</v>
      </c>
      <c r="D155" s="164" t="s">
        <v>110</v>
      </c>
      <c r="E155" s="164" t="s">
        <v>258</v>
      </c>
      <c r="F155" s="164" t="s">
        <v>194</v>
      </c>
      <c r="G155" s="164" t="s">
        <v>195</v>
      </c>
      <c r="H155" s="129">
        <v>2.22</v>
      </c>
      <c r="I155" s="129">
        <v>2.22</v>
      </c>
      <c r="J155" s="129"/>
      <c r="K155" s="129"/>
      <c r="L155" s="129"/>
      <c r="M155" s="129">
        <v>2.22</v>
      </c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30"/>
      <c r="Y155" s="129"/>
    </row>
    <row r="156" ht="27.75" customHeight="1" spans="1:25">
      <c r="A156" s="164" t="s">
        <v>390</v>
      </c>
      <c r="B156" s="164" t="s">
        <v>393</v>
      </c>
      <c r="C156" s="164" t="s">
        <v>261</v>
      </c>
      <c r="D156" s="164" t="s">
        <v>110</v>
      </c>
      <c r="E156" s="164" t="s">
        <v>258</v>
      </c>
      <c r="F156" s="164" t="s">
        <v>194</v>
      </c>
      <c r="G156" s="164" t="s">
        <v>195</v>
      </c>
      <c r="H156" s="129">
        <v>6</v>
      </c>
      <c r="I156" s="129">
        <v>6</v>
      </c>
      <c r="J156" s="129"/>
      <c r="K156" s="129"/>
      <c r="L156" s="129"/>
      <c r="M156" s="129">
        <v>6</v>
      </c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30"/>
      <c r="Y156" s="129"/>
    </row>
    <row r="157" ht="27.75" customHeight="1" spans="1:25">
      <c r="A157" s="164" t="s">
        <v>390</v>
      </c>
      <c r="B157" s="164" t="s">
        <v>394</v>
      </c>
      <c r="C157" s="164" t="s">
        <v>197</v>
      </c>
      <c r="D157" s="164" t="s">
        <v>110</v>
      </c>
      <c r="E157" s="164" t="s">
        <v>258</v>
      </c>
      <c r="F157" s="164" t="s">
        <v>198</v>
      </c>
      <c r="G157" s="164" t="s">
        <v>199</v>
      </c>
      <c r="H157" s="129">
        <v>2.3557</v>
      </c>
      <c r="I157" s="129">
        <v>2.3557</v>
      </c>
      <c r="J157" s="129"/>
      <c r="K157" s="129"/>
      <c r="L157" s="129"/>
      <c r="M157" s="129">
        <v>2.3557</v>
      </c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30"/>
      <c r="Y157" s="129"/>
    </row>
    <row r="158" ht="27.75" customHeight="1" spans="1:25">
      <c r="A158" s="164" t="s">
        <v>390</v>
      </c>
      <c r="B158" s="164" t="s">
        <v>395</v>
      </c>
      <c r="C158" s="164" t="s">
        <v>201</v>
      </c>
      <c r="D158" s="164" t="s">
        <v>110</v>
      </c>
      <c r="E158" s="164" t="s">
        <v>258</v>
      </c>
      <c r="F158" s="164" t="s">
        <v>198</v>
      </c>
      <c r="G158" s="164" t="s">
        <v>199</v>
      </c>
      <c r="H158" s="129">
        <v>18</v>
      </c>
      <c r="I158" s="129">
        <v>18</v>
      </c>
      <c r="J158" s="129"/>
      <c r="K158" s="129"/>
      <c r="L158" s="129"/>
      <c r="M158" s="129">
        <v>18</v>
      </c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30"/>
      <c r="Y158" s="129"/>
    </row>
    <row r="159" ht="27.75" customHeight="1" spans="1:25">
      <c r="A159" s="164" t="s">
        <v>390</v>
      </c>
      <c r="B159" s="164" t="s">
        <v>396</v>
      </c>
      <c r="C159" s="164" t="s">
        <v>203</v>
      </c>
      <c r="D159" s="164" t="s">
        <v>110</v>
      </c>
      <c r="E159" s="164" t="s">
        <v>258</v>
      </c>
      <c r="F159" s="164" t="s">
        <v>198</v>
      </c>
      <c r="G159" s="164" t="s">
        <v>199</v>
      </c>
      <c r="H159" s="129">
        <v>12.48</v>
      </c>
      <c r="I159" s="129">
        <v>12.48</v>
      </c>
      <c r="J159" s="129"/>
      <c r="K159" s="129"/>
      <c r="L159" s="129"/>
      <c r="M159" s="129">
        <v>12.48</v>
      </c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30"/>
      <c r="Y159" s="129"/>
    </row>
    <row r="160" ht="27.75" customHeight="1" spans="1:25">
      <c r="A160" s="164" t="s">
        <v>390</v>
      </c>
      <c r="B160" s="164" t="s">
        <v>397</v>
      </c>
      <c r="C160" s="164" t="s">
        <v>205</v>
      </c>
      <c r="D160" s="164" t="s">
        <v>110</v>
      </c>
      <c r="E160" s="164" t="s">
        <v>258</v>
      </c>
      <c r="F160" s="164" t="s">
        <v>198</v>
      </c>
      <c r="G160" s="164" t="s">
        <v>199</v>
      </c>
      <c r="H160" s="129">
        <v>21.0696</v>
      </c>
      <c r="I160" s="129">
        <v>21.0696</v>
      </c>
      <c r="J160" s="129"/>
      <c r="K160" s="129"/>
      <c r="L160" s="129"/>
      <c r="M160" s="129">
        <v>21.0696</v>
      </c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30"/>
      <c r="Y160" s="129"/>
    </row>
    <row r="161" ht="27.75" customHeight="1" spans="1:25">
      <c r="A161" s="164" t="s">
        <v>390</v>
      </c>
      <c r="B161" s="164" t="s">
        <v>398</v>
      </c>
      <c r="C161" s="164" t="s">
        <v>207</v>
      </c>
      <c r="D161" s="164" t="s">
        <v>92</v>
      </c>
      <c r="E161" s="164" t="s">
        <v>208</v>
      </c>
      <c r="F161" s="164" t="s">
        <v>209</v>
      </c>
      <c r="G161" s="164" t="s">
        <v>207</v>
      </c>
      <c r="H161" s="129">
        <v>13.950321</v>
      </c>
      <c r="I161" s="129">
        <v>13.950321</v>
      </c>
      <c r="J161" s="129"/>
      <c r="K161" s="129"/>
      <c r="L161" s="129"/>
      <c r="M161" s="129">
        <v>13.950321</v>
      </c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30"/>
      <c r="Y161" s="129"/>
    </row>
    <row r="162" ht="27.75" customHeight="1" spans="1:25">
      <c r="A162" s="164" t="s">
        <v>390</v>
      </c>
      <c r="B162" s="164" t="s">
        <v>399</v>
      </c>
      <c r="C162" s="164" t="s">
        <v>211</v>
      </c>
      <c r="D162" s="164" t="s">
        <v>118</v>
      </c>
      <c r="E162" s="164" t="s">
        <v>212</v>
      </c>
      <c r="F162" s="164" t="s">
        <v>213</v>
      </c>
      <c r="G162" s="164" t="s">
        <v>214</v>
      </c>
      <c r="H162" s="129">
        <v>5.975433</v>
      </c>
      <c r="I162" s="129">
        <v>5.975433</v>
      </c>
      <c r="J162" s="129"/>
      <c r="K162" s="129"/>
      <c r="L162" s="129"/>
      <c r="M162" s="129">
        <v>5.975433</v>
      </c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30"/>
      <c r="Y162" s="129"/>
    </row>
    <row r="163" ht="27.75" customHeight="1" spans="1:25">
      <c r="A163" s="164" t="s">
        <v>390</v>
      </c>
      <c r="B163" s="164" t="s">
        <v>400</v>
      </c>
      <c r="C163" s="164" t="s">
        <v>216</v>
      </c>
      <c r="D163" s="164" t="s">
        <v>120</v>
      </c>
      <c r="E163" s="164" t="s">
        <v>217</v>
      </c>
      <c r="F163" s="164" t="s">
        <v>218</v>
      </c>
      <c r="G163" s="164" t="s">
        <v>219</v>
      </c>
      <c r="H163" s="129">
        <v>2.655748</v>
      </c>
      <c r="I163" s="129">
        <v>2.655748</v>
      </c>
      <c r="J163" s="129"/>
      <c r="K163" s="129"/>
      <c r="L163" s="129"/>
      <c r="M163" s="129">
        <v>2.655748</v>
      </c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30"/>
      <c r="Y163" s="129"/>
    </row>
    <row r="164" ht="27.75" customHeight="1" spans="1:25">
      <c r="A164" s="164" t="s">
        <v>390</v>
      </c>
      <c r="B164" s="164" t="s">
        <v>401</v>
      </c>
      <c r="C164" s="164" t="s">
        <v>223</v>
      </c>
      <c r="D164" s="164" t="s">
        <v>122</v>
      </c>
      <c r="E164" s="164" t="s">
        <v>224</v>
      </c>
      <c r="F164" s="164" t="s">
        <v>225</v>
      </c>
      <c r="G164" s="164" t="s">
        <v>226</v>
      </c>
      <c r="H164" s="129">
        <v>0.394</v>
      </c>
      <c r="I164" s="129">
        <v>0.394</v>
      </c>
      <c r="J164" s="129"/>
      <c r="K164" s="129"/>
      <c r="L164" s="129"/>
      <c r="M164" s="129">
        <v>0.394</v>
      </c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30"/>
      <c r="Y164" s="129"/>
    </row>
    <row r="165" ht="27.75" customHeight="1" spans="1:25">
      <c r="A165" s="164" t="s">
        <v>390</v>
      </c>
      <c r="B165" s="164" t="s">
        <v>402</v>
      </c>
      <c r="C165" s="164" t="s">
        <v>228</v>
      </c>
      <c r="D165" s="164" t="s">
        <v>122</v>
      </c>
      <c r="E165" s="164" t="s">
        <v>224</v>
      </c>
      <c r="F165" s="164" t="s">
        <v>225</v>
      </c>
      <c r="G165" s="164" t="s">
        <v>226</v>
      </c>
      <c r="H165" s="129">
        <v>0.331968</v>
      </c>
      <c r="I165" s="129">
        <v>0.331968</v>
      </c>
      <c r="J165" s="129"/>
      <c r="K165" s="129"/>
      <c r="L165" s="129"/>
      <c r="M165" s="129">
        <v>0.331968</v>
      </c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30"/>
      <c r="Y165" s="129"/>
    </row>
    <row r="166" ht="27.75" customHeight="1" spans="1:25">
      <c r="A166" s="164" t="s">
        <v>390</v>
      </c>
      <c r="B166" s="164" t="s">
        <v>403</v>
      </c>
      <c r="C166" s="164" t="s">
        <v>230</v>
      </c>
      <c r="D166" s="164" t="s">
        <v>110</v>
      </c>
      <c r="E166" s="164" t="s">
        <v>258</v>
      </c>
      <c r="F166" s="164" t="s">
        <v>225</v>
      </c>
      <c r="G166" s="164" t="s">
        <v>226</v>
      </c>
      <c r="H166" s="129">
        <v>0.484327</v>
      </c>
      <c r="I166" s="129">
        <v>0.484327</v>
      </c>
      <c r="J166" s="129"/>
      <c r="K166" s="129"/>
      <c r="L166" s="129"/>
      <c r="M166" s="129">
        <v>0.484327</v>
      </c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30"/>
      <c r="Y166" s="129"/>
    </row>
    <row r="167" ht="27.75" customHeight="1" spans="1:25">
      <c r="A167" s="164" t="s">
        <v>390</v>
      </c>
      <c r="B167" s="164" t="s">
        <v>404</v>
      </c>
      <c r="C167" s="164" t="s">
        <v>232</v>
      </c>
      <c r="D167" s="164" t="s">
        <v>128</v>
      </c>
      <c r="E167" s="164" t="s">
        <v>232</v>
      </c>
      <c r="F167" s="164" t="s">
        <v>233</v>
      </c>
      <c r="G167" s="164" t="s">
        <v>232</v>
      </c>
      <c r="H167" s="129">
        <v>7.967244</v>
      </c>
      <c r="I167" s="129">
        <v>7.967244</v>
      </c>
      <c r="J167" s="129"/>
      <c r="K167" s="129"/>
      <c r="L167" s="129"/>
      <c r="M167" s="129">
        <v>7.967244</v>
      </c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30"/>
      <c r="Y167" s="129"/>
    </row>
    <row r="168" ht="27.75" customHeight="1" spans="1:25">
      <c r="A168" s="164" t="s">
        <v>390</v>
      </c>
      <c r="B168" s="164" t="s">
        <v>405</v>
      </c>
      <c r="C168" s="164" t="s">
        <v>275</v>
      </c>
      <c r="D168" s="164" t="s">
        <v>110</v>
      </c>
      <c r="E168" s="164" t="s">
        <v>258</v>
      </c>
      <c r="F168" s="164" t="s">
        <v>276</v>
      </c>
      <c r="G168" s="164" t="s">
        <v>275</v>
      </c>
      <c r="H168" s="129">
        <v>1.195087</v>
      </c>
      <c r="I168" s="129">
        <v>1.195087</v>
      </c>
      <c r="J168" s="129"/>
      <c r="K168" s="129"/>
      <c r="L168" s="129"/>
      <c r="M168" s="129">
        <v>1.195087</v>
      </c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30"/>
      <c r="Y168" s="129"/>
    </row>
    <row r="169" ht="27.75" customHeight="1" spans="1:25">
      <c r="A169" s="164" t="s">
        <v>390</v>
      </c>
      <c r="B169" s="164" t="s">
        <v>406</v>
      </c>
      <c r="C169" s="164" t="s">
        <v>345</v>
      </c>
      <c r="D169" s="164" t="s">
        <v>110</v>
      </c>
      <c r="E169" s="164" t="s">
        <v>258</v>
      </c>
      <c r="F169" s="164" t="s">
        <v>244</v>
      </c>
      <c r="G169" s="164" t="s">
        <v>245</v>
      </c>
      <c r="H169" s="129">
        <v>54.84577</v>
      </c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>
        <v>54.84577</v>
      </c>
      <c r="T169" s="129">
        <v>54.84577</v>
      </c>
      <c r="U169" s="129"/>
      <c r="V169" s="129"/>
      <c r="W169" s="129"/>
      <c r="X169" s="130"/>
      <c r="Y169" s="129"/>
    </row>
    <row r="170" ht="21" customHeight="1" spans="1:25">
      <c r="A170" s="82" t="s">
        <v>67</v>
      </c>
      <c r="B170" s="166"/>
      <c r="C170" s="166"/>
      <c r="D170" s="166"/>
      <c r="E170" s="166"/>
      <c r="F170" s="166"/>
      <c r="G170" s="166"/>
      <c r="H170" s="129">
        <v>691.039723</v>
      </c>
      <c r="I170" s="129">
        <v>244.249723</v>
      </c>
      <c r="J170" s="129"/>
      <c r="K170" s="129"/>
      <c r="L170" s="129"/>
      <c r="M170" s="129">
        <v>244.249723</v>
      </c>
      <c r="N170" s="129"/>
      <c r="O170" s="129"/>
      <c r="P170" s="129"/>
      <c r="Q170" s="129"/>
      <c r="R170" s="129"/>
      <c r="S170" s="129">
        <v>446.79</v>
      </c>
      <c r="T170" s="129">
        <v>446.79</v>
      </c>
      <c r="U170" s="129"/>
      <c r="V170" s="129"/>
      <c r="W170" s="129"/>
      <c r="X170" s="130"/>
      <c r="Y170" s="129"/>
    </row>
    <row r="171" ht="27.75" customHeight="1" spans="1:25">
      <c r="A171" s="164" t="s">
        <v>407</v>
      </c>
      <c r="B171" s="164" t="s">
        <v>408</v>
      </c>
      <c r="C171" s="164" t="s">
        <v>188</v>
      </c>
      <c r="D171" s="164" t="s">
        <v>110</v>
      </c>
      <c r="E171" s="164" t="s">
        <v>258</v>
      </c>
      <c r="F171" s="164" t="s">
        <v>190</v>
      </c>
      <c r="G171" s="164" t="s">
        <v>191</v>
      </c>
      <c r="H171" s="129">
        <v>54.3276</v>
      </c>
      <c r="I171" s="129">
        <v>54.3276</v>
      </c>
      <c r="J171" s="129"/>
      <c r="K171" s="129"/>
      <c r="L171" s="129"/>
      <c r="M171" s="129">
        <v>54.3276</v>
      </c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30"/>
      <c r="Y171" s="129"/>
    </row>
    <row r="172" ht="27.75" customHeight="1" spans="1:25">
      <c r="A172" s="164" t="s">
        <v>407</v>
      </c>
      <c r="B172" s="164" t="s">
        <v>409</v>
      </c>
      <c r="C172" s="164" t="s">
        <v>193</v>
      </c>
      <c r="D172" s="164" t="s">
        <v>110</v>
      </c>
      <c r="E172" s="164" t="s">
        <v>258</v>
      </c>
      <c r="F172" s="164" t="s">
        <v>194</v>
      </c>
      <c r="G172" s="164" t="s">
        <v>195</v>
      </c>
      <c r="H172" s="129">
        <v>4.182</v>
      </c>
      <c r="I172" s="129">
        <v>4.182</v>
      </c>
      <c r="J172" s="129"/>
      <c r="K172" s="129"/>
      <c r="L172" s="129"/>
      <c r="M172" s="129">
        <v>4.182</v>
      </c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30"/>
      <c r="Y172" s="129"/>
    </row>
    <row r="173" ht="27.75" customHeight="1" spans="1:25">
      <c r="A173" s="164" t="s">
        <v>407</v>
      </c>
      <c r="B173" s="164" t="s">
        <v>410</v>
      </c>
      <c r="C173" s="164" t="s">
        <v>261</v>
      </c>
      <c r="D173" s="164" t="s">
        <v>110</v>
      </c>
      <c r="E173" s="164" t="s">
        <v>258</v>
      </c>
      <c r="F173" s="164" t="s">
        <v>194</v>
      </c>
      <c r="G173" s="164" t="s">
        <v>195</v>
      </c>
      <c r="H173" s="129">
        <v>10.8</v>
      </c>
      <c r="I173" s="129">
        <v>10.8</v>
      </c>
      <c r="J173" s="129"/>
      <c r="K173" s="129"/>
      <c r="L173" s="129"/>
      <c r="M173" s="129">
        <v>10.8</v>
      </c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30"/>
      <c r="Y173" s="129"/>
    </row>
    <row r="174" ht="27.75" customHeight="1" spans="1:25">
      <c r="A174" s="164" t="s">
        <v>407</v>
      </c>
      <c r="B174" s="164" t="s">
        <v>411</v>
      </c>
      <c r="C174" s="164" t="s">
        <v>197</v>
      </c>
      <c r="D174" s="164" t="s">
        <v>110</v>
      </c>
      <c r="E174" s="164" t="s">
        <v>258</v>
      </c>
      <c r="F174" s="164" t="s">
        <v>198</v>
      </c>
      <c r="G174" s="164" t="s">
        <v>199</v>
      </c>
      <c r="H174" s="129">
        <v>4.5273</v>
      </c>
      <c r="I174" s="129">
        <v>4.5273</v>
      </c>
      <c r="J174" s="129"/>
      <c r="K174" s="129"/>
      <c r="L174" s="129"/>
      <c r="M174" s="129">
        <v>4.5273</v>
      </c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30"/>
      <c r="Y174" s="129"/>
    </row>
    <row r="175" ht="27.75" customHeight="1" spans="1:25">
      <c r="A175" s="164" t="s">
        <v>407</v>
      </c>
      <c r="B175" s="164" t="s">
        <v>412</v>
      </c>
      <c r="C175" s="164" t="s">
        <v>201</v>
      </c>
      <c r="D175" s="164" t="s">
        <v>110</v>
      </c>
      <c r="E175" s="164" t="s">
        <v>258</v>
      </c>
      <c r="F175" s="164" t="s">
        <v>198</v>
      </c>
      <c r="G175" s="164" t="s">
        <v>199</v>
      </c>
      <c r="H175" s="129">
        <v>32.4</v>
      </c>
      <c r="I175" s="129">
        <v>32.4</v>
      </c>
      <c r="J175" s="129"/>
      <c r="K175" s="129"/>
      <c r="L175" s="129"/>
      <c r="M175" s="129">
        <v>32.4</v>
      </c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30"/>
      <c r="Y175" s="129"/>
    </row>
    <row r="176" ht="27.75" customHeight="1" spans="1:25">
      <c r="A176" s="164" t="s">
        <v>407</v>
      </c>
      <c r="B176" s="164" t="s">
        <v>413</v>
      </c>
      <c r="C176" s="164" t="s">
        <v>203</v>
      </c>
      <c r="D176" s="164" t="s">
        <v>110</v>
      </c>
      <c r="E176" s="164" t="s">
        <v>258</v>
      </c>
      <c r="F176" s="164" t="s">
        <v>198</v>
      </c>
      <c r="G176" s="164" t="s">
        <v>199</v>
      </c>
      <c r="H176" s="129">
        <v>22.824</v>
      </c>
      <c r="I176" s="129">
        <v>22.824</v>
      </c>
      <c r="J176" s="129"/>
      <c r="K176" s="129"/>
      <c r="L176" s="129"/>
      <c r="M176" s="129">
        <v>22.824</v>
      </c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30"/>
      <c r="Y176" s="129"/>
    </row>
    <row r="177" ht="27.75" customHeight="1" spans="1:25">
      <c r="A177" s="164" t="s">
        <v>407</v>
      </c>
      <c r="B177" s="164" t="s">
        <v>414</v>
      </c>
      <c r="C177" s="164" t="s">
        <v>205</v>
      </c>
      <c r="D177" s="164" t="s">
        <v>110</v>
      </c>
      <c r="E177" s="164" t="s">
        <v>258</v>
      </c>
      <c r="F177" s="164" t="s">
        <v>198</v>
      </c>
      <c r="G177" s="164" t="s">
        <v>199</v>
      </c>
      <c r="H177" s="129">
        <v>40.2648</v>
      </c>
      <c r="I177" s="129">
        <v>40.2648</v>
      </c>
      <c r="J177" s="129"/>
      <c r="K177" s="129"/>
      <c r="L177" s="129"/>
      <c r="M177" s="129">
        <v>40.2648</v>
      </c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30"/>
      <c r="Y177" s="129"/>
    </row>
    <row r="178" ht="27.75" customHeight="1" spans="1:25">
      <c r="A178" s="164" t="s">
        <v>407</v>
      </c>
      <c r="B178" s="164" t="s">
        <v>415</v>
      </c>
      <c r="C178" s="164" t="s">
        <v>207</v>
      </c>
      <c r="D178" s="164" t="s">
        <v>92</v>
      </c>
      <c r="E178" s="164" t="s">
        <v>208</v>
      </c>
      <c r="F178" s="164" t="s">
        <v>209</v>
      </c>
      <c r="G178" s="164" t="s">
        <v>207</v>
      </c>
      <c r="H178" s="129">
        <v>26.205297</v>
      </c>
      <c r="I178" s="129">
        <v>26.205297</v>
      </c>
      <c r="J178" s="129"/>
      <c r="K178" s="129"/>
      <c r="L178" s="129"/>
      <c r="M178" s="129">
        <v>26.205297</v>
      </c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30"/>
      <c r="Y178" s="129"/>
    </row>
    <row r="179" ht="27.75" customHeight="1" spans="1:25">
      <c r="A179" s="164" t="s">
        <v>407</v>
      </c>
      <c r="B179" s="164" t="s">
        <v>416</v>
      </c>
      <c r="C179" s="164" t="s">
        <v>211</v>
      </c>
      <c r="D179" s="164" t="s">
        <v>118</v>
      </c>
      <c r="E179" s="164" t="s">
        <v>212</v>
      </c>
      <c r="F179" s="164" t="s">
        <v>213</v>
      </c>
      <c r="G179" s="164" t="s">
        <v>214</v>
      </c>
      <c r="H179" s="129">
        <v>11.351313</v>
      </c>
      <c r="I179" s="129">
        <v>11.351313</v>
      </c>
      <c r="J179" s="129"/>
      <c r="K179" s="129"/>
      <c r="L179" s="129"/>
      <c r="M179" s="129">
        <v>11.351313</v>
      </c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30"/>
      <c r="Y179" s="129"/>
    </row>
    <row r="180" ht="27.75" customHeight="1" spans="1:25">
      <c r="A180" s="164" t="s">
        <v>407</v>
      </c>
      <c r="B180" s="164" t="s">
        <v>417</v>
      </c>
      <c r="C180" s="164" t="s">
        <v>216</v>
      </c>
      <c r="D180" s="164" t="s">
        <v>120</v>
      </c>
      <c r="E180" s="164" t="s">
        <v>217</v>
      </c>
      <c r="F180" s="164" t="s">
        <v>218</v>
      </c>
      <c r="G180" s="164" t="s">
        <v>219</v>
      </c>
      <c r="H180" s="129">
        <v>5.045028</v>
      </c>
      <c r="I180" s="129">
        <v>5.045028</v>
      </c>
      <c r="J180" s="129"/>
      <c r="K180" s="129"/>
      <c r="L180" s="129"/>
      <c r="M180" s="129">
        <v>5.045028</v>
      </c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30"/>
      <c r="Y180" s="129"/>
    </row>
    <row r="181" ht="27.75" customHeight="1" spans="1:25">
      <c r="A181" s="164" t="s">
        <v>407</v>
      </c>
      <c r="B181" s="164" t="s">
        <v>418</v>
      </c>
      <c r="C181" s="164" t="s">
        <v>221</v>
      </c>
      <c r="D181" s="164" t="s">
        <v>120</v>
      </c>
      <c r="E181" s="164" t="s">
        <v>217</v>
      </c>
      <c r="F181" s="164" t="s">
        <v>218</v>
      </c>
      <c r="G181" s="164" t="s">
        <v>219</v>
      </c>
      <c r="H181" s="129">
        <v>1.313847</v>
      </c>
      <c r="I181" s="129">
        <v>1.313847</v>
      </c>
      <c r="J181" s="129"/>
      <c r="K181" s="129"/>
      <c r="L181" s="129"/>
      <c r="M181" s="129">
        <v>1.313847</v>
      </c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30"/>
      <c r="Y181" s="129"/>
    </row>
    <row r="182" ht="27.75" customHeight="1" spans="1:25">
      <c r="A182" s="164" t="s">
        <v>407</v>
      </c>
      <c r="B182" s="164" t="s">
        <v>419</v>
      </c>
      <c r="C182" s="164" t="s">
        <v>223</v>
      </c>
      <c r="D182" s="164" t="s">
        <v>122</v>
      </c>
      <c r="E182" s="164" t="s">
        <v>224</v>
      </c>
      <c r="F182" s="164" t="s">
        <v>225</v>
      </c>
      <c r="G182" s="164" t="s">
        <v>226</v>
      </c>
      <c r="H182" s="129">
        <v>0.9062</v>
      </c>
      <c r="I182" s="129">
        <v>0.9062</v>
      </c>
      <c r="J182" s="129"/>
      <c r="K182" s="129"/>
      <c r="L182" s="129"/>
      <c r="M182" s="129">
        <v>0.9062</v>
      </c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30"/>
      <c r="Y182" s="129"/>
    </row>
    <row r="183" ht="27.75" customHeight="1" spans="1:25">
      <c r="A183" s="164" t="s">
        <v>407</v>
      </c>
      <c r="B183" s="164" t="s">
        <v>420</v>
      </c>
      <c r="C183" s="164" t="s">
        <v>228</v>
      </c>
      <c r="D183" s="164" t="s">
        <v>122</v>
      </c>
      <c r="E183" s="164" t="s">
        <v>224</v>
      </c>
      <c r="F183" s="164" t="s">
        <v>225</v>
      </c>
      <c r="G183" s="164" t="s">
        <v>226</v>
      </c>
      <c r="H183" s="129">
        <v>0.630629</v>
      </c>
      <c r="I183" s="129">
        <v>0.630629</v>
      </c>
      <c r="J183" s="129"/>
      <c r="K183" s="129"/>
      <c r="L183" s="129"/>
      <c r="M183" s="129">
        <v>0.630629</v>
      </c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30"/>
      <c r="Y183" s="129"/>
    </row>
    <row r="184" ht="27.75" customHeight="1" spans="1:25">
      <c r="A184" s="164" t="s">
        <v>407</v>
      </c>
      <c r="B184" s="164" t="s">
        <v>421</v>
      </c>
      <c r="C184" s="164" t="s">
        <v>230</v>
      </c>
      <c r="D184" s="164" t="s">
        <v>110</v>
      </c>
      <c r="E184" s="164" t="s">
        <v>258</v>
      </c>
      <c r="F184" s="164" t="s">
        <v>225</v>
      </c>
      <c r="G184" s="164" t="s">
        <v>226</v>
      </c>
      <c r="H184" s="129">
        <v>0.919682</v>
      </c>
      <c r="I184" s="129">
        <v>0.919682</v>
      </c>
      <c r="J184" s="129"/>
      <c r="K184" s="129"/>
      <c r="L184" s="129"/>
      <c r="M184" s="129">
        <v>0.919682</v>
      </c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30"/>
      <c r="Y184" s="129"/>
    </row>
    <row r="185" ht="27.75" customHeight="1" spans="1:25">
      <c r="A185" s="164" t="s">
        <v>407</v>
      </c>
      <c r="B185" s="164" t="s">
        <v>422</v>
      </c>
      <c r="C185" s="164" t="s">
        <v>232</v>
      </c>
      <c r="D185" s="164" t="s">
        <v>128</v>
      </c>
      <c r="E185" s="164" t="s">
        <v>232</v>
      </c>
      <c r="F185" s="164" t="s">
        <v>233</v>
      </c>
      <c r="G185" s="164" t="s">
        <v>232</v>
      </c>
      <c r="H185" s="129">
        <v>15.135084</v>
      </c>
      <c r="I185" s="129">
        <v>15.135084</v>
      </c>
      <c r="J185" s="129"/>
      <c r="K185" s="129"/>
      <c r="L185" s="129"/>
      <c r="M185" s="129">
        <v>15.135084</v>
      </c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30"/>
      <c r="Y185" s="129"/>
    </row>
    <row r="186" ht="27.75" customHeight="1" spans="1:25">
      <c r="A186" s="164" t="s">
        <v>407</v>
      </c>
      <c r="B186" s="164" t="s">
        <v>423</v>
      </c>
      <c r="C186" s="164" t="s">
        <v>275</v>
      </c>
      <c r="D186" s="164" t="s">
        <v>110</v>
      </c>
      <c r="E186" s="164" t="s">
        <v>258</v>
      </c>
      <c r="F186" s="164" t="s">
        <v>276</v>
      </c>
      <c r="G186" s="164" t="s">
        <v>275</v>
      </c>
      <c r="H186" s="129">
        <v>2.270263</v>
      </c>
      <c r="I186" s="129">
        <v>2.270263</v>
      </c>
      <c r="J186" s="129"/>
      <c r="K186" s="129"/>
      <c r="L186" s="129"/>
      <c r="M186" s="129">
        <v>2.270263</v>
      </c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30"/>
      <c r="Y186" s="129"/>
    </row>
    <row r="187" ht="27.75" customHeight="1" spans="1:25">
      <c r="A187" s="164" t="s">
        <v>407</v>
      </c>
      <c r="B187" s="164" t="s">
        <v>424</v>
      </c>
      <c r="C187" s="164" t="s">
        <v>235</v>
      </c>
      <c r="D187" s="164" t="s">
        <v>90</v>
      </c>
      <c r="E187" s="164" t="s">
        <v>236</v>
      </c>
      <c r="F187" s="164" t="s">
        <v>237</v>
      </c>
      <c r="G187" s="164" t="s">
        <v>238</v>
      </c>
      <c r="H187" s="129">
        <v>0.15</v>
      </c>
      <c r="I187" s="129">
        <v>0.15</v>
      </c>
      <c r="J187" s="129"/>
      <c r="K187" s="129"/>
      <c r="L187" s="129"/>
      <c r="M187" s="129">
        <v>0.15</v>
      </c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30"/>
      <c r="Y187" s="129"/>
    </row>
    <row r="188" ht="27.75" customHeight="1" spans="1:25">
      <c r="A188" s="164" t="s">
        <v>407</v>
      </c>
      <c r="B188" s="164" t="s">
        <v>425</v>
      </c>
      <c r="C188" s="164" t="s">
        <v>240</v>
      </c>
      <c r="D188" s="164" t="s">
        <v>90</v>
      </c>
      <c r="E188" s="164" t="s">
        <v>236</v>
      </c>
      <c r="F188" s="164" t="s">
        <v>241</v>
      </c>
      <c r="G188" s="164" t="s">
        <v>240</v>
      </c>
      <c r="H188" s="129">
        <v>10.67064</v>
      </c>
      <c r="I188" s="129">
        <v>10.67064</v>
      </c>
      <c r="J188" s="129"/>
      <c r="K188" s="129"/>
      <c r="L188" s="129"/>
      <c r="M188" s="129">
        <v>10.67064</v>
      </c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30"/>
      <c r="Y188" s="129"/>
    </row>
    <row r="189" ht="27.75" customHeight="1" spans="1:25">
      <c r="A189" s="164" t="s">
        <v>407</v>
      </c>
      <c r="B189" s="164" t="s">
        <v>426</v>
      </c>
      <c r="C189" s="164" t="s">
        <v>345</v>
      </c>
      <c r="D189" s="164" t="s">
        <v>110</v>
      </c>
      <c r="E189" s="164" t="s">
        <v>258</v>
      </c>
      <c r="F189" s="164" t="s">
        <v>244</v>
      </c>
      <c r="G189" s="164" t="s">
        <v>245</v>
      </c>
      <c r="H189" s="129">
        <v>446.79</v>
      </c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>
        <v>446.79</v>
      </c>
      <c r="T189" s="129">
        <v>446.79</v>
      </c>
      <c r="U189" s="129"/>
      <c r="V189" s="129"/>
      <c r="W189" s="129"/>
      <c r="X189" s="130"/>
      <c r="Y189" s="129"/>
    </row>
    <row r="190" ht="27.75" customHeight="1" spans="1:25">
      <c r="A190" s="164" t="s">
        <v>407</v>
      </c>
      <c r="B190" s="164" t="s">
        <v>427</v>
      </c>
      <c r="C190" s="164" t="s">
        <v>428</v>
      </c>
      <c r="D190" s="164" t="s">
        <v>98</v>
      </c>
      <c r="E190" s="164" t="s">
        <v>253</v>
      </c>
      <c r="F190" s="164" t="s">
        <v>254</v>
      </c>
      <c r="G190" s="164" t="s">
        <v>255</v>
      </c>
      <c r="H190" s="129">
        <v>0.32604</v>
      </c>
      <c r="I190" s="129">
        <v>0.32604</v>
      </c>
      <c r="J190" s="129"/>
      <c r="K190" s="129"/>
      <c r="L190" s="129"/>
      <c r="M190" s="129">
        <v>0.32604</v>
      </c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30"/>
      <c r="Y190" s="129"/>
    </row>
    <row r="191" ht="21" customHeight="1" spans="1:25">
      <c r="A191" s="82" t="s">
        <v>69</v>
      </c>
      <c r="B191" s="166"/>
      <c r="C191" s="166"/>
      <c r="D191" s="166"/>
      <c r="E191" s="166"/>
      <c r="F191" s="166"/>
      <c r="G191" s="166"/>
      <c r="H191" s="129">
        <v>389.278255</v>
      </c>
      <c r="I191" s="129">
        <v>220.531655</v>
      </c>
      <c r="J191" s="129"/>
      <c r="K191" s="129"/>
      <c r="L191" s="129"/>
      <c r="M191" s="129">
        <v>220.531655</v>
      </c>
      <c r="N191" s="129"/>
      <c r="O191" s="129"/>
      <c r="P191" s="129"/>
      <c r="Q191" s="129"/>
      <c r="R191" s="129"/>
      <c r="S191" s="129">
        <v>168.7466</v>
      </c>
      <c r="T191" s="129">
        <v>168.7466</v>
      </c>
      <c r="U191" s="129"/>
      <c r="V191" s="129"/>
      <c r="W191" s="129"/>
      <c r="X191" s="130"/>
      <c r="Y191" s="129"/>
    </row>
    <row r="192" ht="27.75" customHeight="1" spans="1:25">
      <c r="A192" s="164" t="s">
        <v>429</v>
      </c>
      <c r="B192" s="164" t="s">
        <v>430</v>
      </c>
      <c r="C192" s="164" t="s">
        <v>188</v>
      </c>
      <c r="D192" s="164" t="s">
        <v>110</v>
      </c>
      <c r="E192" s="164" t="s">
        <v>258</v>
      </c>
      <c r="F192" s="164" t="s">
        <v>190</v>
      </c>
      <c r="G192" s="164" t="s">
        <v>191</v>
      </c>
      <c r="H192" s="129">
        <v>55.26</v>
      </c>
      <c r="I192" s="129">
        <v>55.26</v>
      </c>
      <c r="J192" s="129"/>
      <c r="K192" s="129"/>
      <c r="L192" s="129"/>
      <c r="M192" s="129">
        <v>55.26</v>
      </c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30"/>
      <c r="Y192" s="129"/>
    </row>
    <row r="193" ht="27.75" customHeight="1" spans="1:25">
      <c r="A193" s="164" t="s">
        <v>429</v>
      </c>
      <c r="B193" s="164" t="s">
        <v>431</v>
      </c>
      <c r="C193" s="164" t="s">
        <v>193</v>
      </c>
      <c r="D193" s="164" t="s">
        <v>110</v>
      </c>
      <c r="E193" s="164" t="s">
        <v>258</v>
      </c>
      <c r="F193" s="164" t="s">
        <v>194</v>
      </c>
      <c r="G193" s="164" t="s">
        <v>195</v>
      </c>
      <c r="H193" s="129">
        <v>3.801</v>
      </c>
      <c r="I193" s="129">
        <v>3.801</v>
      </c>
      <c r="J193" s="129"/>
      <c r="K193" s="129"/>
      <c r="L193" s="129"/>
      <c r="M193" s="129">
        <v>3.801</v>
      </c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30"/>
      <c r="Y193" s="129"/>
    </row>
    <row r="194" ht="27.75" customHeight="1" spans="1:25">
      <c r="A194" s="164" t="s">
        <v>429</v>
      </c>
      <c r="B194" s="164" t="s">
        <v>432</v>
      </c>
      <c r="C194" s="164" t="s">
        <v>261</v>
      </c>
      <c r="D194" s="164" t="s">
        <v>110</v>
      </c>
      <c r="E194" s="164" t="s">
        <v>258</v>
      </c>
      <c r="F194" s="164" t="s">
        <v>194</v>
      </c>
      <c r="G194" s="164" t="s">
        <v>195</v>
      </c>
      <c r="H194" s="129">
        <v>8.4</v>
      </c>
      <c r="I194" s="129">
        <v>8.4</v>
      </c>
      <c r="J194" s="129"/>
      <c r="K194" s="129"/>
      <c r="L194" s="129"/>
      <c r="M194" s="129">
        <v>8.4</v>
      </c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30"/>
      <c r="Y194" s="129"/>
    </row>
    <row r="195" ht="27.75" customHeight="1" spans="1:25">
      <c r="A195" s="164" t="s">
        <v>429</v>
      </c>
      <c r="B195" s="164" t="s">
        <v>433</v>
      </c>
      <c r="C195" s="164" t="s">
        <v>197</v>
      </c>
      <c r="D195" s="164" t="s">
        <v>110</v>
      </c>
      <c r="E195" s="164" t="s">
        <v>258</v>
      </c>
      <c r="F195" s="164" t="s">
        <v>198</v>
      </c>
      <c r="G195" s="164" t="s">
        <v>199</v>
      </c>
      <c r="H195" s="129">
        <v>4.605</v>
      </c>
      <c r="I195" s="129">
        <v>4.605</v>
      </c>
      <c r="J195" s="129"/>
      <c r="K195" s="129"/>
      <c r="L195" s="129"/>
      <c r="M195" s="129">
        <v>4.605</v>
      </c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30"/>
      <c r="Y195" s="129"/>
    </row>
    <row r="196" ht="27.75" customHeight="1" spans="1:25">
      <c r="A196" s="164" t="s">
        <v>429</v>
      </c>
      <c r="B196" s="164" t="s">
        <v>434</v>
      </c>
      <c r="C196" s="164" t="s">
        <v>201</v>
      </c>
      <c r="D196" s="164" t="s">
        <v>110</v>
      </c>
      <c r="E196" s="164" t="s">
        <v>258</v>
      </c>
      <c r="F196" s="164" t="s">
        <v>198</v>
      </c>
      <c r="G196" s="164" t="s">
        <v>199</v>
      </c>
      <c r="H196" s="129">
        <v>26.4</v>
      </c>
      <c r="I196" s="129">
        <v>26.4</v>
      </c>
      <c r="J196" s="129"/>
      <c r="K196" s="129"/>
      <c r="L196" s="129"/>
      <c r="M196" s="129">
        <v>26.4</v>
      </c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30"/>
      <c r="Y196" s="129"/>
    </row>
    <row r="197" ht="27.75" customHeight="1" spans="1:25">
      <c r="A197" s="164" t="s">
        <v>429</v>
      </c>
      <c r="B197" s="164" t="s">
        <v>435</v>
      </c>
      <c r="C197" s="164" t="s">
        <v>203</v>
      </c>
      <c r="D197" s="164" t="s">
        <v>110</v>
      </c>
      <c r="E197" s="164" t="s">
        <v>258</v>
      </c>
      <c r="F197" s="164" t="s">
        <v>198</v>
      </c>
      <c r="G197" s="164" t="s">
        <v>199</v>
      </c>
      <c r="H197" s="129">
        <v>19.4436</v>
      </c>
      <c r="I197" s="129">
        <v>19.4436</v>
      </c>
      <c r="J197" s="129"/>
      <c r="K197" s="129"/>
      <c r="L197" s="129"/>
      <c r="M197" s="129">
        <v>19.4436</v>
      </c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30"/>
      <c r="Y197" s="129"/>
    </row>
    <row r="198" ht="27.75" customHeight="1" spans="1:25">
      <c r="A198" s="164" t="s">
        <v>429</v>
      </c>
      <c r="B198" s="164" t="s">
        <v>436</v>
      </c>
      <c r="C198" s="164" t="s">
        <v>205</v>
      </c>
      <c r="D198" s="164" t="s">
        <v>110</v>
      </c>
      <c r="E198" s="164" t="s">
        <v>258</v>
      </c>
      <c r="F198" s="164" t="s">
        <v>198</v>
      </c>
      <c r="G198" s="164" t="s">
        <v>199</v>
      </c>
      <c r="H198" s="129">
        <v>35.1036</v>
      </c>
      <c r="I198" s="129">
        <v>35.1036</v>
      </c>
      <c r="J198" s="129"/>
      <c r="K198" s="129"/>
      <c r="L198" s="129"/>
      <c r="M198" s="129">
        <v>35.1036</v>
      </c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30"/>
      <c r="Y198" s="129"/>
    </row>
    <row r="199" ht="27.75" customHeight="1" spans="1:25">
      <c r="A199" s="164" t="s">
        <v>429</v>
      </c>
      <c r="B199" s="164" t="s">
        <v>437</v>
      </c>
      <c r="C199" s="164" t="s">
        <v>207</v>
      </c>
      <c r="D199" s="164" t="s">
        <v>92</v>
      </c>
      <c r="E199" s="164" t="s">
        <v>208</v>
      </c>
      <c r="F199" s="164" t="s">
        <v>209</v>
      </c>
      <c r="G199" s="164" t="s">
        <v>207</v>
      </c>
      <c r="H199" s="129">
        <v>23.865408</v>
      </c>
      <c r="I199" s="129">
        <v>23.865408</v>
      </c>
      <c r="J199" s="129"/>
      <c r="K199" s="129"/>
      <c r="L199" s="129"/>
      <c r="M199" s="129">
        <v>23.865408</v>
      </c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30"/>
      <c r="Y199" s="129"/>
    </row>
    <row r="200" ht="27.75" customHeight="1" spans="1:25">
      <c r="A200" s="164" t="s">
        <v>429</v>
      </c>
      <c r="B200" s="164" t="s">
        <v>438</v>
      </c>
      <c r="C200" s="164" t="s">
        <v>211</v>
      </c>
      <c r="D200" s="164" t="s">
        <v>118</v>
      </c>
      <c r="E200" s="164" t="s">
        <v>212</v>
      </c>
      <c r="F200" s="164" t="s">
        <v>213</v>
      </c>
      <c r="G200" s="164" t="s">
        <v>214</v>
      </c>
      <c r="H200" s="129">
        <v>10.639188</v>
      </c>
      <c r="I200" s="129">
        <v>10.639188</v>
      </c>
      <c r="J200" s="129"/>
      <c r="K200" s="129"/>
      <c r="L200" s="129"/>
      <c r="M200" s="129">
        <v>10.639188</v>
      </c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30"/>
      <c r="Y200" s="129"/>
    </row>
    <row r="201" ht="27.75" customHeight="1" spans="1:25">
      <c r="A201" s="164" t="s">
        <v>429</v>
      </c>
      <c r="B201" s="164" t="s">
        <v>439</v>
      </c>
      <c r="C201" s="164" t="s">
        <v>216</v>
      </c>
      <c r="D201" s="164" t="s">
        <v>120</v>
      </c>
      <c r="E201" s="164" t="s">
        <v>217</v>
      </c>
      <c r="F201" s="164" t="s">
        <v>218</v>
      </c>
      <c r="G201" s="164" t="s">
        <v>219</v>
      </c>
      <c r="H201" s="129">
        <v>4.728528</v>
      </c>
      <c r="I201" s="129">
        <v>4.728528</v>
      </c>
      <c r="J201" s="129"/>
      <c r="K201" s="129"/>
      <c r="L201" s="129"/>
      <c r="M201" s="129">
        <v>4.728528</v>
      </c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30"/>
      <c r="Y201" s="129"/>
    </row>
    <row r="202" ht="27.75" customHeight="1" spans="1:25">
      <c r="A202" s="164" t="s">
        <v>429</v>
      </c>
      <c r="B202" s="164" t="s">
        <v>440</v>
      </c>
      <c r="C202" s="164" t="s">
        <v>221</v>
      </c>
      <c r="D202" s="164" t="s">
        <v>120</v>
      </c>
      <c r="E202" s="164" t="s">
        <v>217</v>
      </c>
      <c r="F202" s="164" t="s">
        <v>218</v>
      </c>
      <c r="G202" s="164" t="s">
        <v>219</v>
      </c>
      <c r="H202" s="129">
        <v>1.057811</v>
      </c>
      <c r="I202" s="129">
        <v>1.057811</v>
      </c>
      <c r="J202" s="129"/>
      <c r="K202" s="129"/>
      <c r="L202" s="129"/>
      <c r="M202" s="129">
        <v>1.057811</v>
      </c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30"/>
      <c r="Y202" s="129"/>
    </row>
    <row r="203" ht="27.75" customHeight="1" spans="1:25">
      <c r="A203" s="164" t="s">
        <v>429</v>
      </c>
      <c r="B203" s="164" t="s">
        <v>441</v>
      </c>
      <c r="C203" s="164" t="s">
        <v>223</v>
      </c>
      <c r="D203" s="164" t="s">
        <v>122</v>
      </c>
      <c r="E203" s="164" t="s">
        <v>224</v>
      </c>
      <c r="F203" s="164" t="s">
        <v>225</v>
      </c>
      <c r="G203" s="164" t="s">
        <v>226</v>
      </c>
      <c r="H203" s="129">
        <v>0.7486</v>
      </c>
      <c r="I203" s="129">
        <v>0.7486</v>
      </c>
      <c r="J203" s="129"/>
      <c r="K203" s="129"/>
      <c r="L203" s="129"/>
      <c r="M203" s="129">
        <v>0.7486</v>
      </c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30"/>
      <c r="Y203" s="129"/>
    </row>
    <row r="204" ht="27.75" customHeight="1" spans="1:25">
      <c r="A204" s="164" t="s">
        <v>429</v>
      </c>
      <c r="B204" s="164" t="s">
        <v>442</v>
      </c>
      <c r="C204" s="164" t="s">
        <v>228</v>
      </c>
      <c r="D204" s="164" t="s">
        <v>122</v>
      </c>
      <c r="E204" s="164" t="s">
        <v>224</v>
      </c>
      <c r="F204" s="164" t="s">
        <v>225</v>
      </c>
      <c r="G204" s="164" t="s">
        <v>226</v>
      </c>
      <c r="H204" s="129">
        <v>0.591066</v>
      </c>
      <c r="I204" s="129">
        <v>0.591066</v>
      </c>
      <c r="J204" s="129"/>
      <c r="K204" s="129"/>
      <c r="L204" s="129"/>
      <c r="M204" s="129">
        <v>0.591066</v>
      </c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30"/>
      <c r="Y204" s="129"/>
    </row>
    <row r="205" ht="27.75" customHeight="1" spans="1:25">
      <c r="A205" s="164" t="s">
        <v>429</v>
      </c>
      <c r="B205" s="164" t="s">
        <v>443</v>
      </c>
      <c r="C205" s="164" t="s">
        <v>230</v>
      </c>
      <c r="D205" s="164" t="s">
        <v>110</v>
      </c>
      <c r="E205" s="164" t="s">
        <v>258</v>
      </c>
      <c r="F205" s="164" t="s">
        <v>225</v>
      </c>
      <c r="G205" s="164" t="s">
        <v>226</v>
      </c>
      <c r="H205" s="129">
        <v>0.859312</v>
      </c>
      <c r="I205" s="129">
        <v>0.859312</v>
      </c>
      <c r="J205" s="129"/>
      <c r="K205" s="129"/>
      <c r="L205" s="129"/>
      <c r="M205" s="129">
        <v>0.859312</v>
      </c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30"/>
      <c r="Y205" s="129"/>
    </row>
    <row r="206" ht="27.75" customHeight="1" spans="1:25">
      <c r="A206" s="164" t="s">
        <v>429</v>
      </c>
      <c r="B206" s="164" t="s">
        <v>444</v>
      </c>
      <c r="C206" s="164" t="s">
        <v>232</v>
      </c>
      <c r="D206" s="164" t="s">
        <v>128</v>
      </c>
      <c r="E206" s="164" t="s">
        <v>232</v>
      </c>
      <c r="F206" s="164" t="s">
        <v>233</v>
      </c>
      <c r="G206" s="164" t="s">
        <v>232</v>
      </c>
      <c r="H206" s="129">
        <v>14.185584</v>
      </c>
      <c r="I206" s="129">
        <v>14.185584</v>
      </c>
      <c r="J206" s="129"/>
      <c r="K206" s="129"/>
      <c r="L206" s="129"/>
      <c r="M206" s="129">
        <v>14.185584</v>
      </c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30"/>
      <c r="Y206" s="129"/>
    </row>
    <row r="207" ht="27.75" customHeight="1" spans="1:25">
      <c r="A207" s="164" t="s">
        <v>429</v>
      </c>
      <c r="B207" s="164" t="s">
        <v>445</v>
      </c>
      <c r="C207" s="164" t="s">
        <v>275</v>
      </c>
      <c r="D207" s="164" t="s">
        <v>110</v>
      </c>
      <c r="E207" s="164" t="s">
        <v>258</v>
      </c>
      <c r="F207" s="164" t="s">
        <v>276</v>
      </c>
      <c r="G207" s="164" t="s">
        <v>275</v>
      </c>
      <c r="H207" s="129">
        <v>2.127838</v>
      </c>
      <c r="I207" s="129">
        <v>2.127838</v>
      </c>
      <c r="J207" s="129"/>
      <c r="K207" s="129"/>
      <c r="L207" s="129"/>
      <c r="M207" s="129">
        <v>2.127838</v>
      </c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30"/>
      <c r="Y207" s="129"/>
    </row>
    <row r="208" ht="27.75" customHeight="1" spans="1:25">
      <c r="A208" s="164" t="s">
        <v>429</v>
      </c>
      <c r="B208" s="164" t="s">
        <v>446</v>
      </c>
      <c r="C208" s="164" t="s">
        <v>235</v>
      </c>
      <c r="D208" s="164" t="s">
        <v>90</v>
      </c>
      <c r="E208" s="164" t="s">
        <v>236</v>
      </c>
      <c r="F208" s="164" t="s">
        <v>237</v>
      </c>
      <c r="G208" s="164" t="s">
        <v>238</v>
      </c>
      <c r="H208" s="129">
        <v>0.12</v>
      </c>
      <c r="I208" s="129">
        <v>0.12</v>
      </c>
      <c r="J208" s="129"/>
      <c r="K208" s="129"/>
      <c r="L208" s="129"/>
      <c r="M208" s="129">
        <v>0.12</v>
      </c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30"/>
      <c r="Y208" s="129"/>
    </row>
    <row r="209" ht="27.75" customHeight="1" spans="1:25">
      <c r="A209" s="164" t="s">
        <v>429</v>
      </c>
      <c r="B209" s="164" t="s">
        <v>447</v>
      </c>
      <c r="C209" s="164" t="s">
        <v>240</v>
      </c>
      <c r="D209" s="164" t="s">
        <v>90</v>
      </c>
      <c r="E209" s="164" t="s">
        <v>236</v>
      </c>
      <c r="F209" s="164" t="s">
        <v>241</v>
      </c>
      <c r="G209" s="164" t="s">
        <v>240</v>
      </c>
      <c r="H209" s="129">
        <v>8.448</v>
      </c>
      <c r="I209" s="129">
        <v>8.448</v>
      </c>
      <c r="J209" s="129"/>
      <c r="K209" s="129"/>
      <c r="L209" s="129"/>
      <c r="M209" s="129">
        <v>8.448</v>
      </c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30"/>
      <c r="Y209" s="129"/>
    </row>
    <row r="210" ht="27.75" customHeight="1" spans="1:25">
      <c r="A210" s="164" t="s">
        <v>429</v>
      </c>
      <c r="B210" s="164" t="s">
        <v>448</v>
      </c>
      <c r="C210" s="164" t="s">
        <v>345</v>
      </c>
      <c r="D210" s="164" t="s">
        <v>110</v>
      </c>
      <c r="E210" s="164" t="s">
        <v>258</v>
      </c>
      <c r="F210" s="164" t="s">
        <v>244</v>
      </c>
      <c r="G210" s="164" t="s">
        <v>245</v>
      </c>
      <c r="H210" s="129">
        <v>168.7466</v>
      </c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>
        <v>168.7466</v>
      </c>
      <c r="T210" s="129">
        <v>168.7466</v>
      </c>
      <c r="U210" s="129"/>
      <c r="V210" s="129"/>
      <c r="W210" s="129"/>
      <c r="X210" s="130"/>
      <c r="Y210" s="129"/>
    </row>
    <row r="211" ht="27.75" customHeight="1" spans="1:25">
      <c r="A211" s="164" t="s">
        <v>429</v>
      </c>
      <c r="B211" s="164" t="s">
        <v>449</v>
      </c>
      <c r="C211" s="164" t="s">
        <v>450</v>
      </c>
      <c r="D211" s="164" t="s">
        <v>98</v>
      </c>
      <c r="E211" s="164" t="s">
        <v>253</v>
      </c>
      <c r="F211" s="164" t="s">
        <v>254</v>
      </c>
      <c r="G211" s="164" t="s">
        <v>255</v>
      </c>
      <c r="H211" s="129">
        <v>0.14712</v>
      </c>
      <c r="I211" s="129">
        <v>0.14712</v>
      </c>
      <c r="J211" s="129"/>
      <c r="K211" s="129"/>
      <c r="L211" s="129"/>
      <c r="M211" s="129">
        <v>0.14712</v>
      </c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30"/>
      <c r="Y211" s="129"/>
    </row>
    <row r="212" ht="21" customHeight="1" spans="1:25">
      <c r="A212" s="82" t="s">
        <v>71</v>
      </c>
      <c r="B212" s="166"/>
      <c r="C212" s="166"/>
      <c r="D212" s="166"/>
      <c r="E212" s="166"/>
      <c r="F212" s="166"/>
      <c r="G212" s="166"/>
      <c r="H212" s="129">
        <v>1353.574129</v>
      </c>
      <c r="I212" s="129">
        <v>982.650629</v>
      </c>
      <c r="J212" s="129"/>
      <c r="K212" s="129"/>
      <c r="L212" s="129"/>
      <c r="M212" s="129">
        <v>982.650629</v>
      </c>
      <c r="N212" s="129"/>
      <c r="O212" s="129"/>
      <c r="P212" s="129"/>
      <c r="Q212" s="129"/>
      <c r="R212" s="129"/>
      <c r="S212" s="129">
        <v>370.9235</v>
      </c>
      <c r="T212" s="129">
        <v>370.9235</v>
      </c>
      <c r="U212" s="129"/>
      <c r="V212" s="129"/>
      <c r="W212" s="129"/>
      <c r="X212" s="130"/>
      <c r="Y212" s="129"/>
    </row>
    <row r="213" ht="27.75" customHeight="1" spans="1:25">
      <c r="A213" s="164" t="s">
        <v>451</v>
      </c>
      <c r="B213" s="164" t="s">
        <v>452</v>
      </c>
      <c r="C213" s="164" t="s">
        <v>188</v>
      </c>
      <c r="D213" s="164" t="s">
        <v>108</v>
      </c>
      <c r="E213" s="164" t="s">
        <v>453</v>
      </c>
      <c r="F213" s="164" t="s">
        <v>190</v>
      </c>
      <c r="G213" s="164" t="s">
        <v>191</v>
      </c>
      <c r="H213" s="129">
        <v>267.1392</v>
      </c>
      <c r="I213" s="129">
        <v>267.1392</v>
      </c>
      <c r="J213" s="129"/>
      <c r="K213" s="129"/>
      <c r="L213" s="129"/>
      <c r="M213" s="129">
        <v>267.1392</v>
      </c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30"/>
      <c r="Y213" s="129"/>
    </row>
    <row r="214" ht="27.75" customHeight="1" spans="1:25">
      <c r="A214" s="164" t="s">
        <v>451</v>
      </c>
      <c r="B214" s="164" t="s">
        <v>454</v>
      </c>
      <c r="C214" s="164" t="s">
        <v>193</v>
      </c>
      <c r="D214" s="164" t="s">
        <v>108</v>
      </c>
      <c r="E214" s="164" t="s">
        <v>453</v>
      </c>
      <c r="F214" s="164" t="s">
        <v>194</v>
      </c>
      <c r="G214" s="164" t="s">
        <v>195</v>
      </c>
      <c r="H214" s="129">
        <v>16.4208</v>
      </c>
      <c r="I214" s="129">
        <v>16.4208</v>
      </c>
      <c r="J214" s="129"/>
      <c r="K214" s="129"/>
      <c r="L214" s="129"/>
      <c r="M214" s="129">
        <v>16.4208</v>
      </c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30"/>
      <c r="Y214" s="129"/>
    </row>
    <row r="215" ht="27.75" customHeight="1" spans="1:25">
      <c r="A215" s="164" t="s">
        <v>451</v>
      </c>
      <c r="B215" s="164" t="s">
        <v>455</v>
      </c>
      <c r="C215" s="164" t="s">
        <v>261</v>
      </c>
      <c r="D215" s="164" t="s">
        <v>108</v>
      </c>
      <c r="E215" s="164" t="s">
        <v>453</v>
      </c>
      <c r="F215" s="164" t="s">
        <v>194</v>
      </c>
      <c r="G215" s="164" t="s">
        <v>195</v>
      </c>
      <c r="H215" s="129">
        <v>36.6</v>
      </c>
      <c r="I215" s="129">
        <v>36.6</v>
      </c>
      <c r="J215" s="129"/>
      <c r="K215" s="129"/>
      <c r="L215" s="129"/>
      <c r="M215" s="129">
        <v>36.6</v>
      </c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30"/>
      <c r="Y215" s="129"/>
    </row>
    <row r="216" ht="27.75" customHeight="1" spans="1:25">
      <c r="A216" s="164" t="s">
        <v>451</v>
      </c>
      <c r="B216" s="164" t="s">
        <v>456</v>
      </c>
      <c r="C216" s="164" t="s">
        <v>197</v>
      </c>
      <c r="D216" s="164" t="s">
        <v>108</v>
      </c>
      <c r="E216" s="164" t="s">
        <v>453</v>
      </c>
      <c r="F216" s="164" t="s">
        <v>198</v>
      </c>
      <c r="G216" s="164" t="s">
        <v>199</v>
      </c>
      <c r="H216" s="129">
        <v>22.2616</v>
      </c>
      <c r="I216" s="129">
        <v>22.2616</v>
      </c>
      <c r="J216" s="129"/>
      <c r="K216" s="129"/>
      <c r="L216" s="129"/>
      <c r="M216" s="129">
        <v>22.2616</v>
      </c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30"/>
      <c r="Y216" s="129"/>
    </row>
    <row r="217" ht="27.75" customHeight="1" spans="1:25">
      <c r="A217" s="164" t="s">
        <v>451</v>
      </c>
      <c r="B217" s="164" t="s">
        <v>457</v>
      </c>
      <c r="C217" s="164" t="s">
        <v>201</v>
      </c>
      <c r="D217" s="164" t="s">
        <v>108</v>
      </c>
      <c r="E217" s="164" t="s">
        <v>453</v>
      </c>
      <c r="F217" s="164" t="s">
        <v>198</v>
      </c>
      <c r="G217" s="164" t="s">
        <v>199</v>
      </c>
      <c r="H217" s="129">
        <v>109.8</v>
      </c>
      <c r="I217" s="129">
        <v>109.8</v>
      </c>
      <c r="J217" s="129"/>
      <c r="K217" s="129"/>
      <c r="L217" s="129"/>
      <c r="M217" s="129">
        <v>109.8</v>
      </c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30"/>
      <c r="Y217" s="129"/>
    </row>
    <row r="218" ht="27.75" customHeight="1" spans="1:25">
      <c r="A218" s="164" t="s">
        <v>451</v>
      </c>
      <c r="B218" s="164" t="s">
        <v>458</v>
      </c>
      <c r="C218" s="164" t="s">
        <v>203</v>
      </c>
      <c r="D218" s="164" t="s">
        <v>108</v>
      </c>
      <c r="E218" s="164" t="s">
        <v>453</v>
      </c>
      <c r="F218" s="164" t="s">
        <v>198</v>
      </c>
      <c r="G218" s="164" t="s">
        <v>199</v>
      </c>
      <c r="H218" s="129">
        <v>81.726</v>
      </c>
      <c r="I218" s="129">
        <v>81.726</v>
      </c>
      <c r="J218" s="129"/>
      <c r="K218" s="129"/>
      <c r="L218" s="129"/>
      <c r="M218" s="129">
        <v>81.726</v>
      </c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30"/>
      <c r="Y218" s="129"/>
    </row>
    <row r="219" ht="27.75" customHeight="1" spans="1:25">
      <c r="A219" s="164" t="s">
        <v>451</v>
      </c>
      <c r="B219" s="164" t="s">
        <v>459</v>
      </c>
      <c r="C219" s="164" t="s">
        <v>205</v>
      </c>
      <c r="D219" s="164" t="s">
        <v>108</v>
      </c>
      <c r="E219" s="164" t="s">
        <v>453</v>
      </c>
      <c r="F219" s="164" t="s">
        <v>198</v>
      </c>
      <c r="G219" s="164" t="s">
        <v>199</v>
      </c>
      <c r="H219" s="129">
        <v>152.484</v>
      </c>
      <c r="I219" s="129">
        <v>152.484</v>
      </c>
      <c r="J219" s="129"/>
      <c r="K219" s="129"/>
      <c r="L219" s="129"/>
      <c r="M219" s="129">
        <v>152.484</v>
      </c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30"/>
      <c r="Y219" s="129"/>
    </row>
    <row r="220" ht="27.75" customHeight="1" spans="1:25">
      <c r="A220" s="164" t="s">
        <v>451</v>
      </c>
      <c r="B220" s="164" t="s">
        <v>460</v>
      </c>
      <c r="C220" s="164" t="s">
        <v>207</v>
      </c>
      <c r="D220" s="164" t="s">
        <v>92</v>
      </c>
      <c r="E220" s="164" t="s">
        <v>208</v>
      </c>
      <c r="F220" s="164" t="s">
        <v>209</v>
      </c>
      <c r="G220" s="164" t="s">
        <v>207</v>
      </c>
      <c r="H220" s="129">
        <v>107.095857</v>
      </c>
      <c r="I220" s="129">
        <v>107.095857</v>
      </c>
      <c r="J220" s="129"/>
      <c r="K220" s="129"/>
      <c r="L220" s="129"/>
      <c r="M220" s="129">
        <v>107.095857</v>
      </c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30"/>
      <c r="Y220" s="129"/>
    </row>
    <row r="221" ht="27.75" customHeight="1" spans="1:25">
      <c r="A221" s="164" t="s">
        <v>451</v>
      </c>
      <c r="B221" s="164" t="s">
        <v>461</v>
      </c>
      <c r="C221" s="164" t="s">
        <v>211</v>
      </c>
      <c r="D221" s="164" t="s">
        <v>118</v>
      </c>
      <c r="E221" s="164" t="s">
        <v>212</v>
      </c>
      <c r="F221" s="164" t="s">
        <v>213</v>
      </c>
      <c r="G221" s="164" t="s">
        <v>214</v>
      </c>
      <c r="H221" s="129">
        <v>48.602844</v>
      </c>
      <c r="I221" s="129">
        <v>48.602844</v>
      </c>
      <c r="J221" s="129"/>
      <c r="K221" s="129"/>
      <c r="L221" s="129"/>
      <c r="M221" s="129">
        <v>48.602844</v>
      </c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30"/>
      <c r="Y221" s="129"/>
    </row>
    <row r="222" ht="27.75" customHeight="1" spans="1:25">
      <c r="A222" s="164" t="s">
        <v>451</v>
      </c>
      <c r="B222" s="164" t="s">
        <v>462</v>
      </c>
      <c r="C222" s="164" t="s">
        <v>216</v>
      </c>
      <c r="D222" s="164" t="s">
        <v>120</v>
      </c>
      <c r="E222" s="164" t="s">
        <v>217</v>
      </c>
      <c r="F222" s="164" t="s">
        <v>218</v>
      </c>
      <c r="G222" s="164" t="s">
        <v>219</v>
      </c>
      <c r="H222" s="129">
        <v>21.601264</v>
      </c>
      <c r="I222" s="129">
        <v>21.601264</v>
      </c>
      <c r="J222" s="129"/>
      <c r="K222" s="129"/>
      <c r="L222" s="129"/>
      <c r="M222" s="129">
        <v>21.601264</v>
      </c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30"/>
      <c r="Y222" s="129"/>
    </row>
    <row r="223" ht="27.75" customHeight="1" spans="1:25">
      <c r="A223" s="164" t="s">
        <v>451</v>
      </c>
      <c r="B223" s="164" t="s">
        <v>463</v>
      </c>
      <c r="C223" s="164" t="s">
        <v>221</v>
      </c>
      <c r="D223" s="164" t="s">
        <v>120</v>
      </c>
      <c r="E223" s="164" t="s">
        <v>217</v>
      </c>
      <c r="F223" s="164" t="s">
        <v>218</v>
      </c>
      <c r="G223" s="164" t="s">
        <v>219</v>
      </c>
      <c r="H223" s="129">
        <v>2.197565</v>
      </c>
      <c r="I223" s="129">
        <v>2.197565</v>
      </c>
      <c r="J223" s="129"/>
      <c r="K223" s="129"/>
      <c r="L223" s="129"/>
      <c r="M223" s="129">
        <v>2.197565</v>
      </c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30"/>
      <c r="Y223" s="129"/>
    </row>
    <row r="224" ht="27.75" customHeight="1" spans="1:25">
      <c r="A224" s="164" t="s">
        <v>451</v>
      </c>
      <c r="B224" s="164" t="s">
        <v>464</v>
      </c>
      <c r="C224" s="164" t="s">
        <v>223</v>
      </c>
      <c r="D224" s="164" t="s">
        <v>122</v>
      </c>
      <c r="E224" s="164" t="s">
        <v>224</v>
      </c>
      <c r="F224" s="164" t="s">
        <v>225</v>
      </c>
      <c r="G224" s="164" t="s">
        <v>226</v>
      </c>
      <c r="H224" s="129">
        <v>2.758</v>
      </c>
      <c r="I224" s="129">
        <v>2.758</v>
      </c>
      <c r="J224" s="129"/>
      <c r="K224" s="129"/>
      <c r="L224" s="129"/>
      <c r="M224" s="129">
        <v>2.758</v>
      </c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30"/>
      <c r="Y224" s="129"/>
    </row>
    <row r="225" ht="27.75" customHeight="1" spans="1:25">
      <c r="A225" s="164" t="s">
        <v>451</v>
      </c>
      <c r="B225" s="164" t="s">
        <v>465</v>
      </c>
      <c r="C225" s="164" t="s">
        <v>228</v>
      </c>
      <c r="D225" s="164" t="s">
        <v>122</v>
      </c>
      <c r="E225" s="164" t="s">
        <v>224</v>
      </c>
      <c r="F225" s="164" t="s">
        <v>225</v>
      </c>
      <c r="G225" s="164" t="s">
        <v>226</v>
      </c>
      <c r="H225" s="129">
        <v>2.700158</v>
      </c>
      <c r="I225" s="129">
        <v>2.700158</v>
      </c>
      <c r="J225" s="129"/>
      <c r="K225" s="129"/>
      <c r="L225" s="129"/>
      <c r="M225" s="129">
        <v>2.700158</v>
      </c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30"/>
      <c r="Y225" s="129"/>
    </row>
    <row r="226" ht="27.75" customHeight="1" spans="1:25">
      <c r="A226" s="164" t="s">
        <v>451</v>
      </c>
      <c r="B226" s="164" t="s">
        <v>466</v>
      </c>
      <c r="C226" s="164" t="s">
        <v>230</v>
      </c>
      <c r="D226" s="164" t="s">
        <v>108</v>
      </c>
      <c r="E226" s="164" t="s">
        <v>453</v>
      </c>
      <c r="F226" s="164" t="s">
        <v>225</v>
      </c>
      <c r="G226" s="164" t="s">
        <v>226</v>
      </c>
      <c r="H226" s="129">
        <v>3.916844</v>
      </c>
      <c r="I226" s="129">
        <v>3.916844</v>
      </c>
      <c r="J226" s="129"/>
      <c r="K226" s="129"/>
      <c r="L226" s="129"/>
      <c r="M226" s="129">
        <v>3.916844</v>
      </c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30"/>
      <c r="Y226" s="129"/>
    </row>
    <row r="227" ht="27.75" customHeight="1" spans="1:25">
      <c r="A227" s="164" t="s">
        <v>451</v>
      </c>
      <c r="B227" s="164" t="s">
        <v>467</v>
      </c>
      <c r="C227" s="164" t="s">
        <v>232</v>
      </c>
      <c r="D227" s="164" t="s">
        <v>128</v>
      </c>
      <c r="E227" s="164" t="s">
        <v>232</v>
      </c>
      <c r="F227" s="164" t="s">
        <v>233</v>
      </c>
      <c r="G227" s="164" t="s">
        <v>232</v>
      </c>
      <c r="H227" s="129">
        <v>64.803792</v>
      </c>
      <c r="I227" s="129">
        <v>64.803792</v>
      </c>
      <c r="J227" s="129"/>
      <c r="K227" s="129"/>
      <c r="L227" s="129"/>
      <c r="M227" s="129">
        <v>64.803792</v>
      </c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30"/>
      <c r="Y227" s="129"/>
    </row>
    <row r="228" ht="27.75" customHeight="1" spans="1:25">
      <c r="A228" s="164" t="s">
        <v>451</v>
      </c>
      <c r="B228" s="164" t="s">
        <v>468</v>
      </c>
      <c r="C228" s="164" t="s">
        <v>275</v>
      </c>
      <c r="D228" s="164" t="s">
        <v>108</v>
      </c>
      <c r="E228" s="164" t="s">
        <v>453</v>
      </c>
      <c r="F228" s="164" t="s">
        <v>276</v>
      </c>
      <c r="G228" s="164" t="s">
        <v>275</v>
      </c>
      <c r="H228" s="129">
        <v>9.720569</v>
      </c>
      <c r="I228" s="129">
        <v>9.720569</v>
      </c>
      <c r="J228" s="129"/>
      <c r="K228" s="129"/>
      <c r="L228" s="129"/>
      <c r="M228" s="129">
        <v>9.720569</v>
      </c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30"/>
      <c r="Y228" s="129"/>
    </row>
    <row r="229" ht="27.75" customHeight="1" spans="1:25">
      <c r="A229" s="164" t="s">
        <v>451</v>
      </c>
      <c r="B229" s="164" t="s">
        <v>469</v>
      </c>
      <c r="C229" s="164" t="s">
        <v>235</v>
      </c>
      <c r="D229" s="164" t="s">
        <v>90</v>
      </c>
      <c r="E229" s="164" t="s">
        <v>236</v>
      </c>
      <c r="F229" s="164" t="s">
        <v>237</v>
      </c>
      <c r="G229" s="164" t="s">
        <v>238</v>
      </c>
      <c r="H229" s="129">
        <v>0.27</v>
      </c>
      <c r="I229" s="129">
        <v>0.27</v>
      </c>
      <c r="J229" s="129"/>
      <c r="K229" s="129"/>
      <c r="L229" s="129"/>
      <c r="M229" s="129">
        <v>0.27</v>
      </c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30"/>
      <c r="Y229" s="129"/>
    </row>
    <row r="230" ht="27.75" customHeight="1" spans="1:25">
      <c r="A230" s="164" t="s">
        <v>451</v>
      </c>
      <c r="B230" s="164" t="s">
        <v>470</v>
      </c>
      <c r="C230" s="164" t="s">
        <v>240</v>
      </c>
      <c r="D230" s="164" t="s">
        <v>90</v>
      </c>
      <c r="E230" s="164" t="s">
        <v>236</v>
      </c>
      <c r="F230" s="164" t="s">
        <v>241</v>
      </c>
      <c r="G230" s="164" t="s">
        <v>240</v>
      </c>
      <c r="H230" s="129">
        <v>18.996</v>
      </c>
      <c r="I230" s="129">
        <v>18.996</v>
      </c>
      <c r="J230" s="129"/>
      <c r="K230" s="129"/>
      <c r="L230" s="129"/>
      <c r="M230" s="129">
        <v>18.996</v>
      </c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30"/>
      <c r="Y230" s="129"/>
    </row>
    <row r="231" ht="27.75" customHeight="1" spans="1:25">
      <c r="A231" s="164" t="s">
        <v>451</v>
      </c>
      <c r="B231" s="164" t="s">
        <v>471</v>
      </c>
      <c r="C231" s="164" t="s">
        <v>472</v>
      </c>
      <c r="D231" s="164" t="s">
        <v>94</v>
      </c>
      <c r="E231" s="164" t="s">
        <v>248</v>
      </c>
      <c r="F231" s="164" t="s">
        <v>249</v>
      </c>
      <c r="G231" s="164" t="s">
        <v>250</v>
      </c>
      <c r="H231" s="129">
        <v>13.115496</v>
      </c>
      <c r="I231" s="129">
        <v>13.115496</v>
      </c>
      <c r="J231" s="129"/>
      <c r="K231" s="129"/>
      <c r="L231" s="129"/>
      <c r="M231" s="129">
        <v>13.115496</v>
      </c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30"/>
      <c r="Y231" s="129"/>
    </row>
    <row r="232" ht="27.75" customHeight="1" spans="1:25">
      <c r="A232" s="164" t="s">
        <v>451</v>
      </c>
      <c r="B232" s="164" t="s">
        <v>473</v>
      </c>
      <c r="C232" s="164" t="s">
        <v>345</v>
      </c>
      <c r="D232" s="164" t="s">
        <v>108</v>
      </c>
      <c r="E232" s="164" t="s">
        <v>453</v>
      </c>
      <c r="F232" s="164" t="s">
        <v>244</v>
      </c>
      <c r="G232" s="164" t="s">
        <v>245</v>
      </c>
      <c r="H232" s="129">
        <v>370.9235</v>
      </c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>
        <v>370.9235</v>
      </c>
      <c r="T232" s="129">
        <v>370.9235</v>
      </c>
      <c r="U232" s="129"/>
      <c r="V232" s="129"/>
      <c r="W232" s="129"/>
      <c r="X232" s="130"/>
      <c r="Y232" s="129"/>
    </row>
    <row r="233" ht="27.75" customHeight="1" spans="1:25">
      <c r="A233" s="164" t="s">
        <v>451</v>
      </c>
      <c r="B233" s="164" t="s">
        <v>474</v>
      </c>
      <c r="C233" s="164" t="s">
        <v>475</v>
      </c>
      <c r="D233" s="164" t="s">
        <v>98</v>
      </c>
      <c r="E233" s="164" t="s">
        <v>253</v>
      </c>
      <c r="F233" s="164" t="s">
        <v>254</v>
      </c>
      <c r="G233" s="164" t="s">
        <v>255</v>
      </c>
      <c r="H233" s="129">
        <v>0.44064</v>
      </c>
      <c r="I233" s="129">
        <v>0.44064</v>
      </c>
      <c r="J233" s="129"/>
      <c r="K233" s="129"/>
      <c r="L233" s="129"/>
      <c r="M233" s="129">
        <v>0.44064</v>
      </c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30"/>
      <c r="Y233" s="129"/>
    </row>
    <row r="234" ht="17.25" customHeight="1" spans="1:25">
      <c r="A234" s="193" t="s">
        <v>130</v>
      </c>
      <c r="B234" s="194"/>
      <c r="C234" s="194"/>
      <c r="D234" s="194"/>
      <c r="E234" s="194"/>
      <c r="F234" s="194"/>
      <c r="G234" s="195"/>
      <c r="H234" s="129">
        <v>22570.295338</v>
      </c>
      <c r="I234" s="129">
        <v>5348.865672</v>
      </c>
      <c r="J234" s="129"/>
      <c r="K234" s="129"/>
      <c r="L234" s="129"/>
      <c r="M234" s="129">
        <v>5348.865672</v>
      </c>
      <c r="N234" s="129"/>
      <c r="O234" s="129"/>
      <c r="P234" s="129"/>
      <c r="Q234" s="129"/>
      <c r="R234" s="129"/>
      <c r="S234" s="129">
        <v>17221.429666</v>
      </c>
      <c r="T234" s="129">
        <v>17221.429666</v>
      </c>
      <c r="U234" s="129"/>
      <c r="V234" s="129"/>
      <c r="W234" s="129"/>
      <c r="X234" s="130"/>
      <c r="Y234" s="129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234:G23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X20"/>
  <sheetViews>
    <sheetView workbookViewId="0">
      <selection activeCell="O18" sqref="O18"/>
    </sheetView>
  </sheetViews>
  <sheetFormatPr defaultColWidth="10.6666666666667" defaultRowHeight="14.25" customHeight="1"/>
  <cols>
    <col min="1" max="1" width="16.1666666666667" style="29" customWidth="1"/>
    <col min="2" max="2" width="24.5" style="29" customWidth="1"/>
    <col min="3" max="3" width="38.3333333333333" style="29" customWidth="1"/>
    <col min="4" max="4" width="27.8333333333333" style="29" customWidth="1"/>
    <col min="5" max="5" width="13" style="29" customWidth="1"/>
    <col min="6" max="6" width="20.6666666666667" style="29" customWidth="1"/>
    <col min="7" max="7" width="11.5" style="29" customWidth="1"/>
    <col min="8" max="8" width="20.6666666666667" style="29" customWidth="1"/>
    <col min="9" max="10" width="12.5" style="29" customWidth="1"/>
    <col min="11" max="11" width="12.8333333333333" style="29" customWidth="1"/>
    <col min="12" max="14" width="14.3333333333333" style="29" customWidth="1"/>
    <col min="15" max="15" width="14.8333333333333" style="29" customWidth="1"/>
    <col min="16" max="17" width="13" style="29" customWidth="1"/>
    <col min="18" max="18" width="10.6666666666667" style="29" customWidth="1"/>
    <col min="19" max="19" width="12" style="29" customWidth="1"/>
    <col min="20" max="21" width="13.8333333333333" style="29" customWidth="1"/>
    <col min="22" max="23" width="13.5" style="29" customWidth="1"/>
    <col min="24" max="24" width="12" style="29" customWidth="1"/>
    <col min="25" max="16384" width="10.6666666666667" style="29" customWidth="1"/>
  </cols>
  <sheetData>
    <row r="1" ht="13.5" customHeight="1" spans="2:24">
      <c r="B1" s="156"/>
      <c r="E1" s="157"/>
      <c r="F1" s="157"/>
      <c r="G1" s="157"/>
      <c r="H1" s="157"/>
      <c r="I1" s="30"/>
      <c r="J1" s="30"/>
      <c r="K1" s="30"/>
      <c r="L1" s="30"/>
      <c r="M1" s="30"/>
      <c r="N1" s="30"/>
      <c r="O1" s="30"/>
      <c r="P1" s="30"/>
      <c r="Q1" s="30"/>
      <c r="U1" s="156"/>
      <c r="W1" s="50"/>
      <c r="X1" s="50" t="s">
        <v>476</v>
      </c>
    </row>
    <row r="2" ht="45" customHeight="1" spans="1:24">
      <c r="A2" s="32" t="s">
        <v>477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ht="13.5" customHeight="1" spans="1:24">
      <c r="A3" s="10" t="s">
        <v>2</v>
      </c>
      <c r="B3" s="158"/>
      <c r="C3" s="158"/>
      <c r="D3" s="158"/>
      <c r="E3" s="158"/>
      <c r="F3" s="158"/>
      <c r="G3" s="158"/>
      <c r="H3" s="158"/>
      <c r="I3" s="169"/>
      <c r="J3" s="169"/>
      <c r="K3" s="169"/>
      <c r="L3" s="169"/>
      <c r="M3" s="169"/>
      <c r="N3" s="169"/>
      <c r="O3" s="169"/>
      <c r="P3" s="169"/>
      <c r="Q3" s="169"/>
      <c r="U3" s="156"/>
      <c r="W3" s="137"/>
      <c r="X3" s="137" t="s">
        <v>158</v>
      </c>
    </row>
    <row r="4" ht="21.75" customHeight="1" spans="1:24">
      <c r="A4" s="159" t="s">
        <v>478</v>
      </c>
      <c r="B4" s="36" t="s">
        <v>169</v>
      </c>
      <c r="C4" s="159" t="s">
        <v>170</v>
      </c>
      <c r="D4" s="159" t="s">
        <v>168</v>
      </c>
      <c r="E4" s="36" t="s">
        <v>171</v>
      </c>
      <c r="F4" s="36" t="s">
        <v>172</v>
      </c>
      <c r="G4" s="36" t="s">
        <v>479</v>
      </c>
      <c r="H4" s="36" t="s">
        <v>480</v>
      </c>
      <c r="I4" s="37" t="s">
        <v>34</v>
      </c>
      <c r="J4" s="92" t="s">
        <v>481</v>
      </c>
      <c r="K4" s="93"/>
      <c r="L4" s="93"/>
      <c r="M4" s="145"/>
      <c r="N4" s="92" t="s">
        <v>177</v>
      </c>
      <c r="O4" s="93"/>
      <c r="P4" s="145"/>
      <c r="Q4" s="36" t="s">
        <v>40</v>
      </c>
      <c r="R4" s="92" t="s">
        <v>41</v>
      </c>
      <c r="S4" s="93"/>
      <c r="T4" s="93"/>
      <c r="U4" s="93"/>
      <c r="V4" s="93"/>
      <c r="W4" s="93"/>
      <c r="X4" s="145"/>
    </row>
    <row r="5" ht="21.75" customHeight="1" spans="1:24">
      <c r="A5" s="160"/>
      <c r="B5" s="94"/>
      <c r="C5" s="160"/>
      <c r="D5" s="160"/>
      <c r="E5" s="161"/>
      <c r="F5" s="161"/>
      <c r="G5" s="161"/>
      <c r="H5" s="161"/>
      <c r="I5" s="94"/>
      <c r="J5" s="170" t="s">
        <v>37</v>
      </c>
      <c r="K5" s="171"/>
      <c r="L5" s="36" t="s">
        <v>38</v>
      </c>
      <c r="M5" s="36" t="s">
        <v>39</v>
      </c>
      <c r="N5" s="36" t="s">
        <v>37</v>
      </c>
      <c r="O5" s="36" t="s">
        <v>38</v>
      </c>
      <c r="P5" s="36" t="s">
        <v>39</v>
      </c>
      <c r="Q5" s="161"/>
      <c r="R5" s="36" t="s">
        <v>36</v>
      </c>
      <c r="S5" s="36" t="s">
        <v>42</v>
      </c>
      <c r="T5" s="36" t="s">
        <v>184</v>
      </c>
      <c r="U5" s="36" t="s">
        <v>44</v>
      </c>
      <c r="V5" s="36" t="s">
        <v>45</v>
      </c>
      <c r="W5" s="36" t="s">
        <v>46</v>
      </c>
      <c r="X5" s="36" t="s">
        <v>47</v>
      </c>
    </row>
    <row r="6" ht="21" customHeight="1" spans="1:24">
      <c r="A6" s="94"/>
      <c r="B6" s="94"/>
      <c r="C6" s="94"/>
      <c r="D6" s="94"/>
      <c r="E6" s="94"/>
      <c r="F6" s="94"/>
      <c r="G6" s="94"/>
      <c r="H6" s="94"/>
      <c r="I6" s="94"/>
      <c r="J6" s="172" t="s">
        <v>36</v>
      </c>
      <c r="K6" s="173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</row>
    <row r="7" ht="39.75" customHeight="1" spans="1:24">
      <c r="A7" s="162"/>
      <c r="B7" s="39"/>
      <c r="C7" s="162"/>
      <c r="D7" s="162"/>
      <c r="E7" s="60"/>
      <c r="F7" s="60"/>
      <c r="G7" s="60"/>
      <c r="H7" s="60"/>
      <c r="I7" s="39"/>
      <c r="J7" s="61" t="s">
        <v>36</v>
      </c>
      <c r="K7" s="61" t="s">
        <v>482</v>
      </c>
      <c r="L7" s="60"/>
      <c r="M7" s="60"/>
      <c r="N7" s="60"/>
      <c r="O7" s="60"/>
      <c r="P7" s="60"/>
      <c r="Q7" s="60"/>
      <c r="R7" s="60"/>
      <c r="S7" s="60"/>
      <c r="T7" s="60"/>
      <c r="U7" s="39"/>
      <c r="V7" s="60"/>
      <c r="W7" s="39"/>
      <c r="X7" s="60"/>
    </row>
    <row r="8" ht="15" customHeight="1" spans="1:24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174">
        <v>12</v>
      </c>
      <c r="M8" s="174">
        <v>13</v>
      </c>
      <c r="N8" s="174">
        <v>14</v>
      </c>
      <c r="O8" s="174">
        <v>15</v>
      </c>
      <c r="P8" s="174">
        <v>16</v>
      </c>
      <c r="Q8" s="174">
        <v>17</v>
      </c>
      <c r="R8" s="174">
        <v>18</v>
      </c>
      <c r="S8" s="174">
        <v>19</v>
      </c>
      <c r="T8" s="174">
        <v>20</v>
      </c>
      <c r="U8" s="40">
        <v>21</v>
      </c>
      <c r="V8" s="40">
        <v>22</v>
      </c>
      <c r="W8" s="40">
        <v>23</v>
      </c>
      <c r="X8" s="40">
        <v>24</v>
      </c>
    </row>
    <row r="9" ht="21.75" customHeight="1" spans="1:24">
      <c r="A9" s="163"/>
      <c r="B9" s="163"/>
      <c r="C9" s="164" t="s">
        <v>483</v>
      </c>
      <c r="D9" s="163"/>
      <c r="E9" s="163"/>
      <c r="F9" s="163"/>
      <c r="G9" s="163"/>
      <c r="H9" s="163"/>
      <c r="I9" s="175">
        <v>2000</v>
      </c>
      <c r="J9" s="175"/>
      <c r="K9" s="175"/>
      <c r="L9" s="175"/>
      <c r="M9" s="175"/>
      <c r="N9" s="129"/>
      <c r="O9" s="129"/>
      <c r="P9" s="176"/>
      <c r="Q9" s="175"/>
      <c r="R9" s="175">
        <v>2000</v>
      </c>
      <c r="S9" s="175">
        <v>2000</v>
      </c>
      <c r="T9" s="175"/>
      <c r="U9" s="129"/>
      <c r="V9" s="175"/>
      <c r="W9" s="130"/>
      <c r="X9" s="175"/>
    </row>
    <row r="10" ht="21.75" customHeight="1" spans="1:24">
      <c r="A10" s="165" t="s">
        <v>484</v>
      </c>
      <c r="B10" s="165" t="s">
        <v>485</v>
      </c>
      <c r="C10" s="86" t="s">
        <v>483</v>
      </c>
      <c r="D10" s="165" t="s">
        <v>49</v>
      </c>
      <c r="E10" s="165" t="s">
        <v>104</v>
      </c>
      <c r="F10" s="165" t="s">
        <v>189</v>
      </c>
      <c r="G10" s="165" t="s">
        <v>486</v>
      </c>
      <c r="H10" s="165" t="s">
        <v>487</v>
      </c>
      <c r="I10" s="177">
        <v>600</v>
      </c>
      <c r="J10" s="177"/>
      <c r="K10" s="177"/>
      <c r="L10" s="177"/>
      <c r="M10" s="177"/>
      <c r="N10" s="130"/>
      <c r="O10" s="130"/>
      <c r="P10" s="178"/>
      <c r="Q10" s="177"/>
      <c r="R10" s="177">
        <v>600</v>
      </c>
      <c r="S10" s="177">
        <v>600</v>
      </c>
      <c r="T10" s="177"/>
      <c r="U10" s="130"/>
      <c r="V10" s="177"/>
      <c r="W10" s="130"/>
      <c r="X10" s="177"/>
    </row>
    <row r="11" ht="21.75" customHeight="1" spans="1:24">
      <c r="A11" s="165" t="s">
        <v>484</v>
      </c>
      <c r="B11" s="165" t="s">
        <v>485</v>
      </c>
      <c r="C11" s="86" t="s">
        <v>483</v>
      </c>
      <c r="D11" s="165" t="s">
        <v>49</v>
      </c>
      <c r="E11" s="165" t="s">
        <v>104</v>
      </c>
      <c r="F11" s="165" t="s">
        <v>189</v>
      </c>
      <c r="G11" s="165" t="s">
        <v>488</v>
      </c>
      <c r="H11" s="165" t="s">
        <v>489</v>
      </c>
      <c r="I11" s="177">
        <v>100</v>
      </c>
      <c r="J11" s="177"/>
      <c r="K11" s="177"/>
      <c r="L11" s="177"/>
      <c r="M11" s="177"/>
      <c r="N11" s="130"/>
      <c r="O11" s="130"/>
      <c r="P11" s="166"/>
      <c r="Q11" s="177"/>
      <c r="R11" s="177">
        <v>100</v>
      </c>
      <c r="S11" s="177">
        <v>100</v>
      </c>
      <c r="T11" s="177"/>
      <c r="U11" s="130"/>
      <c r="V11" s="177"/>
      <c r="W11" s="130"/>
      <c r="X11" s="177"/>
    </row>
    <row r="12" ht="21.75" customHeight="1" spans="1:24">
      <c r="A12" s="165" t="s">
        <v>484</v>
      </c>
      <c r="B12" s="165" t="s">
        <v>485</v>
      </c>
      <c r="C12" s="86" t="s">
        <v>483</v>
      </c>
      <c r="D12" s="165" t="s">
        <v>49</v>
      </c>
      <c r="E12" s="165" t="s">
        <v>104</v>
      </c>
      <c r="F12" s="165" t="s">
        <v>189</v>
      </c>
      <c r="G12" s="165" t="s">
        <v>490</v>
      </c>
      <c r="H12" s="165" t="s">
        <v>491</v>
      </c>
      <c r="I12" s="177">
        <v>800</v>
      </c>
      <c r="J12" s="177"/>
      <c r="K12" s="177"/>
      <c r="L12" s="177"/>
      <c r="M12" s="177"/>
      <c r="N12" s="130"/>
      <c r="O12" s="130"/>
      <c r="P12" s="166"/>
      <c r="Q12" s="177"/>
      <c r="R12" s="177">
        <v>800</v>
      </c>
      <c r="S12" s="177">
        <v>800</v>
      </c>
      <c r="T12" s="177"/>
      <c r="U12" s="130"/>
      <c r="V12" s="177"/>
      <c r="W12" s="130"/>
      <c r="X12" s="177"/>
    </row>
    <row r="13" ht="21.75" customHeight="1" spans="1:24">
      <c r="A13" s="165" t="s">
        <v>484</v>
      </c>
      <c r="B13" s="165" t="s">
        <v>485</v>
      </c>
      <c r="C13" s="86" t="s">
        <v>483</v>
      </c>
      <c r="D13" s="165" t="s">
        <v>49</v>
      </c>
      <c r="E13" s="165" t="s">
        <v>104</v>
      </c>
      <c r="F13" s="165" t="s">
        <v>189</v>
      </c>
      <c r="G13" s="165" t="s">
        <v>492</v>
      </c>
      <c r="H13" s="165" t="s">
        <v>493</v>
      </c>
      <c r="I13" s="177">
        <v>500</v>
      </c>
      <c r="J13" s="177"/>
      <c r="K13" s="177"/>
      <c r="L13" s="177"/>
      <c r="M13" s="177"/>
      <c r="N13" s="130"/>
      <c r="O13" s="130"/>
      <c r="P13" s="166"/>
      <c r="Q13" s="177"/>
      <c r="R13" s="177">
        <v>500</v>
      </c>
      <c r="S13" s="177">
        <v>500</v>
      </c>
      <c r="T13" s="177"/>
      <c r="U13" s="130"/>
      <c r="V13" s="177"/>
      <c r="W13" s="130"/>
      <c r="X13" s="177"/>
    </row>
    <row r="14" ht="21.75" customHeight="1" spans="1:24">
      <c r="A14" s="166"/>
      <c r="B14" s="166"/>
      <c r="C14" s="164" t="s">
        <v>494</v>
      </c>
      <c r="D14" s="166"/>
      <c r="E14" s="166"/>
      <c r="F14" s="166"/>
      <c r="G14" s="166"/>
      <c r="H14" s="166"/>
      <c r="I14" s="175">
        <v>2</v>
      </c>
      <c r="J14" s="175">
        <v>2</v>
      </c>
      <c r="K14" s="175">
        <v>2</v>
      </c>
      <c r="L14" s="175"/>
      <c r="M14" s="175"/>
      <c r="N14" s="129"/>
      <c r="O14" s="129"/>
      <c r="P14" s="166"/>
      <c r="Q14" s="175"/>
      <c r="R14" s="175"/>
      <c r="S14" s="175"/>
      <c r="T14" s="175"/>
      <c r="U14" s="129"/>
      <c r="V14" s="175"/>
      <c r="W14" s="130"/>
      <c r="X14" s="175"/>
    </row>
    <row r="15" ht="21.75" customHeight="1" spans="1:24">
      <c r="A15" s="165" t="s">
        <v>484</v>
      </c>
      <c r="B15" s="165" t="s">
        <v>495</v>
      </c>
      <c r="C15" s="86" t="s">
        <v>494</v>
      </c>
      <c r="D15" s="165" t="s">
        <v>496</v>
      </c>
      <c r="E15" s="165" t="s">
        <v>110</v>
      </c>
      <c r="F15" s="165" t="s">
        <v>258</v>
      </c>
      <c r="G15" s="165" t="s">
        <v>254</v>
      </c>
      <c r="H15" s="165" t="s">
        <v>255</v>
      </c>
      <c r="I15" s="177">
        <v>2</v>
      </c>
      <c r="J15" s="177">
        <v>2</v>
      </c>
      <c r="K15" s="177">
        <v>2</v>
      </c>
      <c r="L15" s="177"/>
      <c r="M15" s="177"/>
      <c r="N15" s="130"/>
      <c r="O15" s="130"/>
      <c r="P15" s="166"/>
      <c r="Q15" s="177"/>
      <c r="R15" s="177"/>
      <c r="S15" s="177"/>
      <c r="T15" s="177"/>
      <c r="U15" s="130"/>
      <c r="V15" s="177"/>
      <c r="W15" s="130"/>
      <c r="X15" s="177"/>
    </row>
    <row r="16" ht="21.75" customHeight="1" spans="1:24">
      <c r="A16" s="166"/>
      <c r="B16" s="166"/>
      <c r="C16" s="164" t="s">
        <v>494</v>
      </c>
      <c r="D16" s="166"/>
      <c r="E16" s="166"/>
      <c r="F16" s="166"/>
      <c r="G16" s="166"/>
      <c r="H16" s="166"/>
      <c r="I16" s="175">
        <v>2</v>
      </c>
      <c r="J16" s="175">
        <v>2</v>
      </c>
      <c r="K16" s="175">
        <v>2</v>
      </c>
      <c r="L16" s="175"/>
      <c r="M16" s="175"/>
      <c r="N16" s="129"/>
      <c r="O16" s="129"/>
      <c r="P16" s="166"/>
      <c r="Q16" s="175"/>
      <c r="R16" s="175"/>
      <c r="S16" s="175"/>
      <c r="T16" s="175"/>
      <c r="U16" s="129"/>
      <c r="V16" s="175"/>
      <c r="W16" s="130"/>
      <c r="X16" s="175"/>
    </row>
    <row r="17" ht="21.75" customHeight="1" spans="1:24">
      <c r="A17" s="165" t="s">
        <v>484</v>
      </c>
      <c r="B17" s="165" t="s">
        <v>497</v>
      </c>
      <c r="C17" s="86" t="s">
        <v>494</v>
      </c>
      <c r="D17" s="165" t="s">
        <v>498</v>
      </c>
      <c r="E17" s="165" t="s">
        <v>110</v>
      </c>
      <c r="F17" s="165" t="s">
        <v>258</v>
      </c>
      <c r="G17" s="165" t="s">
        <v>254</v>
      </c>
      <c r="H17" s="165" t="s">
        <v>255</v>
      </c>
      <c r="I17" s="177">
        <v>2</v>
      </c>
      <c r="J17" s="177">
        <v>2</v>
      </c>
      <c r="K17" s="177">
        <v>2</v>
      </c>
      <c r="L17" s="177"/>
      <c r="M17" s="177"/>
      <c r="N17" s="130"/>
      <c r="O17" s="130"/>
      <c r="P17" s="166"/>
      <c r="Q17" s="177"/>
      <c r="R17" s="177"/>
      <c r="S17" s="177"/>
      <c r="T17" s="177"/>
      <c r="U17" s="130"/>
      <c r="V17" s="177"/>
      <c r="W17" s="130"/>
      <c r="X17" s="177"/>
    </row>
    <row r="18" ht="21.75" customHeight="1" spans="1:24">
      <c r="A18" s="166"/>
      <c r="B18" s="166"/>
      <c r="C18" s="164" t="s">
        <v>499</v>
      </c>
      <c r="D18" s="166"/>
      <c r="E18" s="166"/>
      <c r="F18" s="166"/>
      <c r="G18" s="166"/>
      <c r="H18" s="166"/>
      <c r="I18" s="175">
        <v>25</v>
      </c>
      <c r="J18" s="175">
        <v>25</v>
      </c>
      <c r="K18" s="175">
        <v>25</v>
      </c>
      <c r="L18" s="175"/>
      <c r="M18" s="175"/>
      <c r="N18" s="129"/>
      <c r="O18" s="129"/>
      <c r="P18" s="166"/>
      <c r="Q18" s="175"/>
      <c r="R18" s="175"/>
      <c r="S18" s="175"/>
      <c r="T18" s="175"/>
      <c r="U18" s="129"/>
      <c r="V18" s="175"/>
      <c r="W18" s="130"/>
      <c r="X18" s="175"/>
    </row>
    <row r="19" ht="21.75" customHeight="1" spans="1:24">
      <c r="A19" s="165" t="s">
        <v>500</v>
      </c>
      <c r="B19" s="165" t="s">
        <v>501</v>
      </c>
      <c r="C19" s="86" t="s">
        <v>499</v>
      </c>
      <c r="D19" s="165" t="s">
        <v>502</v>
      </c>
      <c r="E19" s="165" t="s">
        <v>114</v>
      </c>
      <c r="F19" s="165" t="s">
        <v>503</v>
      </c>
      <c r="G19" s="165" t="s">
        <v>504</v>
      </c>
      <c r="H19" s="165" t="s">
        <v>505</v>
      </c>
      <c r="I19" s="177">
        <v>25</v>
      </c>
      <c r="J19" s="177">
        <v>25</v>
      </c>
      <c r="K19" s="177">
        <v>25</v>
      </c>
      <c r="L19" s="177"/>
      <c r="M19" s="177"/>
      <c r="N19" s="130"/>
      <c r="O19" s="130"/>
      <c r="P19" s="166"/>
      <c r="Q19" s="177"/>
      <c r="R19" s="177"/>
      <c r="S19" s="177"/>
      <c r="T19" s="177"/>
      <c r="U19" s="130"/>
      <c r="V19" s="177"/>
      <c r="W19" s="130"/>
      <c r="X19" s="177"/>
    </row>
    <row r="20" ht="18.75" customHeight="1" spans="1:24">
      <c r="A20" s="45" t="s">
        <v>130</v>
      </c>
      <c r="B20" s="167"/>
      <c r="C20" s="167"/>
      <c r="D20" s="167"/>
      <c r="E20" s="167"/>
      <c r="F20" s="167"/>
      <c r="G20" s="167"/>
      <c r="H20" s="168"/>
      <c r="I20" s="175">
        <v>2029</v>
      </c>
      <c r="J20" s="175">
        <v>29</v>
      </c>
      <c r="K20" s="177">
        <v>29</v>
      </c>
      <c r="L20" s="175"/>
      <c r="M20" s="175"/>
      <c r="N20" s="175"/>
      <c r="O20" s="175"/>
      <c r="P20" s="176"/>
      <c r="Q20" s="175"/>
      <c r="R20" s="175">
        <v>2000</v>
      </c>
      <c r="S20" s="175">
        <v>2000</v>
      </c>
      <c r="T20" s="175"/>
      <c r="U20" s="130"/>
      <c r="V20" s="175"/>
      <c r="W20" s="130"/>
      <c r="X20" s="175"/>
    </row>
  </sheetData>
  <mergeCells count="29">
    <mergeCell ref="A2:X2"/>
    <mergeCell ref="A3:H3"/>
    <mergeCell ref="J4:M4"/>
    <mergeCell ref="N4:P4"/>
    <mergeCell ref="R4:X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08333333333333" right="0.308333333333333" top="0.466666666666667" bottom="0.466666666666667" header="0.4" footer="0.4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56"/>
  <sheetViews>
    <sheetView workbookViewId="0">
      <selection activeCell="A3" sqref="A3"/>
    </sheetView>
  </sheetViews>
  <sheetFormatPr defaultColWidth="10.6666666666667" defaultRowHeight="12" customHeight="1"/>
  <cols>
    <col min="1" max="1" width="69.3333333333333" style="52" customWidth="1"/>
    <col min="2" max="2" width="34.3333333333333" style="3" customWidth="1"/>
    <col min="3" max="3" width="69.3333333333333" style="52" customWidth="1"/>
    <col min="4" max="5" width="22.1666666666667" style="52" customWidth="1"/>
    <col min="6" max="6" width="55" style="52" customWidth="1"/>
    <col min="7" max="7" width="12" style="2" customWidth="1"/>
    <col min="8" max="8" width="18.8333333333333" style="52" customWidth="1"/>
    <col min="9" max="9" width="12" style="2" customWidth="1"/>
    <col min="10" max="10" width="18.8333333333333" style="2" customWidth="1"/>
    <col min="11" max="11" width="53" style="3" customWidth="1"/>
    <col min="12" max="16384" width="10.6666666666667" style="3" customWidth="1"/>
  </cols>
  <sheetData>
    <row r="1" ht="15.75" customHeight="1" spans="11:11">
      <c r="K1" s="87" t="s">
        <v>506</v>
      </c>
    </row>
    <row r="2" s="75" customFormat="1" ht="45" customHeight="1" spans="1:11">
      <c r="A2" s="31" t="s">
        <v>507</v>
      </c>
      <c r="B2" s="77"/>
      <c r="C2" s="78"/>
      <c r="D2" s="78"/>
      <c r="E2" s="78"/>
      <c r="F2" s="78"/>
      <c r="G2" s="77"/>
      <c r="H2" s="78"/>
      <c r="I2" s="77"/>
      <c r="J2" s="77"/>
      <c r="K2" s="77"/>
    </row>
    <row r="3" s="76" customFormat="1" ht="15.75" customHeight="1" spans="1:11">
      <c r="A3" s="10" t="s">
        <v>2</v>
      </c>
      <c r="B3" s="152"/>
      <c r="C3" s="153"/>
      <c r="D3" s="153"/>
      <c r="E3" s="153"/>
      <c r="F3" s="153"/>
      <c r="G3" s="152"/>
      <c r="H3" s="153"/>
      <c r="I3" s="152"/>
      <c r="J3" s="152"/>
      <c r="K3" s="152"/>
    </row>
    <row r="4" ht="60" customHeight="1" spans="1:11">
      <c r="A4" s="61" t="s">
        <v>508</v>
      </c>
      <c r="B4" s="81" t="s">
        <v>169</v>
      </c>
      <c r="C4" s="61" t="s">
        <v>509</v>
      </c>
      <c r="D4" s="61" t="s">
        <v>510</v>
      </c>
      <c r="E4" s="61" t="s">
        <v>511</v>
      </c>
      <c r="F4" s="61" t="s">
        <v>512</v>
      </c>
      <c r="G4" s="17" t="s">
        <v>513</v>
      </c>
      <c r="H4" s="61" t="s">
        <v>514</v>
      </c>
      <c r="I4" s="17" t="s">
        <v>515</v>
      </c>
      <c r="J4" s="17" t="s">
        <v>516</v>
      </c>
      <c r="K4" s="81" t="s">
        <v>517</v>
      </c>
    </row>
    <row r="5" ht="15" customHeight="1" spans="1:11">
      <c r="A5" s="40">
        <v>1</v>
      </c>
      <c r="B5" s="81">
        <v>2</v>
      </c>
      <c r="C5" s="40">
        <v>3</v>
      </c>
      <c r="D5" s="61">
        <v>4</v>
      </c>
      <c r="E5" s="40">
        <v>5</v>
      </c>
      <c r="F5" s="40">
        <v>6</v>
      </c>
      <c r="G5" s="40">
        <v>7</v>
      </c>
      <c r="H5" s="40">
        <v>8</v>
      </c>
      <c r="I5" s="40">
        <v>9</v>
      </c>
      <c r="J5" s="40">
        <v>10</v>
      </c>
      <c r="K5" s="40">
        <v>11</v>
      </c>
    </row>
    <row r="6" ht="28.5" customHeight="1" spans="1:11">
      <c r="A6" s="82" t="s">
        <v>49</v>
      </c>
      <c r="B6" s="83"/>
      <c r="C6" s="84"/>
      <c r="D6" s="84"/>
      <c r="E6" s="84"/>
      <c r="F6" s="84"/>
      <c r="G6" s="83"/>
      <c r="H6" s="84"/>
      <c r="I6" s="83"/>
      <c r="J6" s="83"/>
      <c r="K6" s="83"/>
    </row>
    <row r="7" ht="28.5" customHeight="1" spans="1:11">
      <c r="A7" s="82" t="s">
        <v>51</v>
      </c>
      <c r="B7" s="85" t="s">
        <v>87</v>
      </c>
      <c r="C7" s="86" t="s">
        <v>87</v>
      </c>
      <c r="D7" s="84"/>
      <c r="E7" s="84"/>
      <c r="F7" s="84"/>
      <c r="G7" s="83"/>
      <c r="H7" s="84"/>
      <c r="I7" s="83"/>
      <c r="J7" s="83"/>
      <c r="K7" s="83"/>
    </row>
    <row r="8" ht="156.75" customHeight="1" spans="1:11">
      <c r="A8" s="82" t="s">
        <v>518</v>
      </c>
      <c r="B8" s="85" t="s">
        <v>485</v>
      </c>
      <c r="C8" s="86" t="s">
        <v>519</v>
      </c>
      <c r="D8" s="82" t="s">
        <v>87</v>
      </c>
      <c r="E8" s="82" t="s">
        <v>87</v>
      </c>
      <c r="F8" s="82" t="s">
        <v>87</v>
      </c>
      <c r="G8" s="83" t="s">
        <v>87</v>
      </c>
      <c r="H8" s="82" t="s">
        <v>87</v>
      </c>
      <c r="I8" s="83" t="s">
        <v>87</v>
      </c>
      <c r="J8" s="83" t="s">
        <v>87</v>
      </c>
      <c r="K8" s="85" t="s">
        <v>87</v>
      </c>
    </row>
    <row r="9" ht="27.75" customHeight="1" spans="1:11">
      <c r="A9" s="154"/>
      <c r="B9" s="155"/>
      <c r="C9" s="154"/>
      <c r="D9" s="82" t="s">
        <v>520</v>
      </c>
      <c r="E9" s="82" t="s">
        <v>87</v>
      </c>
      <c r="F9" s="82" t="s">
        <v>87</v>
      </c>
      <c r="G9" s="83" t="s">
        <v>87</v>
      </c>
      <c r="H9" s="82" t="s">
        <v>87</v>
      </c>
      <c r="I9" s="83" t="s">
        <v>87</v>
      </c>
      <c r="J9" s="83" t="s">
        <v>87</v>
      </c>
      <c r="K9" s="85" t="s">
        <v>87</v>
      </c>
    </row>
    <row r="10" ht="27.75" customHeight="1" spans="1:11">
      <c r="A10" s="154"/>
      <c r="B10" s="155"/>
      <c r="C10" s="154"/>
      <c r="D10" s="82" t="s">
        <v>87</v>
      </c>
      <c r="E10" s="82" t="s">
        <v>521</v>
      </c>
      <c r="F10" s="82" t="s">
        <v>87</v>
      </c>
      <c r="G10" s="83" t="s">
        <v>87</v>
      </c>
      <c r="H10" s="82" t="s">
        <v>87</v>
      </c>
      <c r="I10" s="83" t="s">
        <v>87</v>
      </c>
      <c r="J10" s="83" t="s">
        <v>87</v>
      </c>
      <c r="K10" s="85" t="s">
        <v>87</v>
      </c>
    </row>
    <row r="11" ht="27.75" customHeight="1" spans="1:11">
      <c r="A11" s="154"/>
      <c r="B11" s="155"/>
      <c r="C11" s="154"/>
      <c r="D11" s="82" t="s">
        <v>87</v>
      </c>
      <c r="E11" s="82" t="s">
        <v>87</v>
      </c>
      <c r="F11" s="82" t="s">
        <v>522</v>
      </c>
      <c r="G11" s="83" t="s">
        <v>523</v>
      </c>
      <c r="H11" s="82" t="s">
        <v>524</v>
      </c>
      <c r="I11" s="83" t="s">
        <v>525</v>
      </c>
      <c r="J11" s="83" t="s">
        <v>526</v>
      </c>
      <c r="K11" s="85" t="s">
        <v>522</v>
      </c>
    </row>
    <row r="12" ht="27.75" customHeight="1" spans="1:11">
      <c r="A12" s="154"/>
      <c r="B12" s="155"/>
      <c r="C12" s="154"/>
      <c r="D12" s="82" t="s">
        <v>527</v>
      </c>
      <c r="E12" s="82" t="s">
        <v>87</v>
      </c>
      <c r="F12" s="82" t="s">
        <v>87</v>
      </c>
      <c r="G12" s="83" t="s">
        <v>87</v>
      </c>
      <c r="H12" s="82" t="s">
        <v>87</v>
      </c>
      <c r="I12" s="83" t="s">
        <v>87</v>
      </c>
      <c r="J12" s="83" t="s">
        <v>87</v>
      </c>
      <c r="K12" s="85" t="s">
        <v>87</v>
      </c>
    </row>
    <row r="13" ht="27.75" customHeight="1" spans="1:11">
      <c r="A13" s="154"/>
      <c r="B13" s="155"/>
      <c r="C13" s="154"/>
      <c r="D13" s="82" t="s">
        <v>87</v>
      </c>
      <c r="E13" s="82" t="s">
        <v>528</v>
      </c>
      <c r="F13" s="82" t="s">
        <v>87</v>
      </c>
      <c r="G13" s="83" t="s">
        <v>87</v>
      </c>
      <c r="H13" s="82" t="s">
        <v>87</v>
      </c>
      <c r="I13" s="83" t="s">
        <v>87</v>
      </c>
      <c r="J13" s="83" t="s">
        <v>87</v>
      </c>
      <c r="K13" s="85" t="s">
        <v>87</v>
      </c>
    </row>
    <row r="14" ht="27.75" customHeight="1" spans="1:11">
      <c r="A14" s="154"/>
      <c r="B14" s="155"/>
      <c r="C14" s="154"/>
      <c r="D14" s="82" t="s">
        <v>87</v>
      </c>
      <c r="E14" s="82" t="s">
        <v>87</v>
      </c>
      <c r="F14" s="82" t="s">
        <v>529</v>
      </c>
      <c r="G14" s="83" t="s">
        <v>523</v>
      </c>
      <c r="H14" s="82" t="s">
        <v>530</v>
      </c>
      <c r="I14" s="83" t="s">
        <v>87</v>
      </c>
      <c r="J14" s="83" t="s">
        <v>531</v>
      </c>
      <c r="K14" s="85" t="s">
        <v>529</v>
      </c>
    </row>
    <row r="15" ht="27.75" customHeight="1" spans="1:11">
      <c r="A15" s="154"/>
      <c r="B15" s="155"/>
      <c r="C15" s="154"/>
      <c r="D15" s="82" t="s">
        <v>532</v>
      </c>
      <c r="E15" s="82" t="s">
        <v>87</v>
      </c>
      <c r="F15" s="82" t="s">
        <v>87</v>
      </c>
      <c r="G15" s="83" t="s">
        <v>87</v>
      </c>
      <c r="H15" s="82" t="s">
        <v>87</v>
      </c>
      <c r="I15" s="83" t="s">
        <v>87</v>
      </c>
      <c r="J15" s="83" t="s">
        <v>87</v>
      </c>
      <c r="K15" s="85" t="s">
        <v>87</v>
      </c>
    </row>
    <row r="16" ht="27.75" customHeight="1" spans="1:11">
      <c r="A16" s="154"/>
      <c r="B16" s="155"/>
      <c r="C16" s="154"/>
      <c r="D16" s="82" t="s">
        <v>87</v>
      </c>
      <c r="E16" s="82" t="s">
        <v>533</v>
      </c>
      <c r="F16" s="82" t="s">
        <v>87</v>
      </c>
      <c r="G16" s="83" t="s">
        <v>87</v>
      </c>
      <c r="H16" s="82" t="s">
        <v>87</v>
      </c>
      <c r="I16" s="83" t="s">
        <v>87</v>
      </c>
      <c r="J16" s="83" t="s">
        <v>87</v>
      </c>
      <c r="K16" s="85" t="s">
        <v>87</v>
      </c>
    </row>
    <row r="17" ht="27.75" customHeight="1" spans="1:11">
      <c r="A17" s="154"/>
      <c r="B17" s="155"/>
      <c r="C17" s="154"/>
      <c r="D17" s="82" t="s">
        <v>87</v>
      </c>
      <c r="E17" s="82" t="s">
        <v>87</v>
      </c>
      <c r="F17" s="82" t="s">
        <v>534</v>
      </c>
      <c r="G17" s="83" t="s">
        <v>523</v>
      </c>
      <c r="H17" s="82" t="s">
        <v>535</v>
      </c>
      <c r="I17" s="83" t="s">
        <v>525</v>
      </c>
      <c r="J17" s="83" t="s">
        <v>531</v>
      </c>
      <c r="K17" s="85" t="s">
        <v>534</v>
      </c>
    </row>
    <row r="18" ht="28.5" customHeight="1" spans="1:11">
      <c r="A18" s="82" t="s">
        <v>61</v>
      </c>
      <c r="B18" s="155"/>
      <c r="C18" s="154"/>
      <c r="D18" s="154"/>
      <c r="E18" s="154"/>
      <c r="F18" s="154"/>
      <c r="G18" s="23"/>
      <c r="H18" s="154"/>
      <c r="I18" s="23"/>
      <c r="J18" s="23"/>
      <c r="K18" s="155"/>
    </row>
    <row r="19" ht="156.75" customHeight="1" spans="1:11">
      <c r="A19" s="82" t="s">
        <v>536</v>
      </c>
      <c r="B19" s="85" t="s">
        <v>495</v>
      </c>
      <c r="C19" s="86" t="s">
        <v>537</v>
      </c>
      <c r="D19" s="154"/>
      <c r="E19" s="154"/>
      <c r="F19" s="154"/>
      <c r="G19" s="23"/>
      <c r="H19" s="154"/>
      <c r="I19" s="23"/>
      <c r="J19" s="23"/>
      <c r="K19" s="155"/>
    </row>
    <row r="20" ht="27.75" customHeight="1" spans="1:11">
      <c r="A20" s="154"/>
      <c r="B20" s="155"/>
      <c r="C20" s="154"/>
      <c r="D20" s="82" t="s">
        <v>520</v>
      </c>
      <c r="E20" s="82" t="s">
        <v>87</v>
      </c>
      <c r="F20" s="82" t="s">
        <v>87</v>
      </c>
      <c r="G20" s="83" t="s">
        <v>87</v>
      </c>
      <c r="H20" s="82" t="s">
        <v>87</v>
      </c>
      <c r="I20" s="83" t="s">
        <v>87</v>
      </c>
      <c r="J20" s="83" t="s">
        <v>87</v>
      </c>
      <c r="K20" s="85" t="s">
        <v>87</v>
      </c>
    </row>
    <row r="21" ht="27.75" customHeight="1" spans="1:11">
      <c r="A21" s="154"/>
      <c r="B21" s="155"/>
      <c r="C21" s="154"/>
      <c r="D21" s="82" t="s">
        <v>87</v>
      </c>
      <c r="E21" s="82" t="s">
        <v>538</v>
      </c>
      <c r="F21" s="82" t="s">
        <v>87</v>
      </c>
      <c r="G21" s="83" t="s">
        <v>87</v>
      </c>
      <c r="H21" s="82" t="s">
        <v>87</v>
      </c>
      <c r="I21" s="83" t="s">
        <v>87</v>
      </c>
      <c r="J21" s="83" t="s">
        <v>87</v>
      </c>
      <c r="K21" s="85" t="s">
        <v>87</v>
      </c>
    </row>
    <row r="22" ht="27.75" customHeight="1" spans="1:11">
      <c r="A22" s="154"/>
      <c r="B22" s="155"/>
      <c r="C22" s="154"/>
      <c r="D22" s="82" t="s">
        <v>87</v>
      </c>
      <c r="E22" s="82" t="s">
        <v>87</v>
      </c>
      <c r="F22" s="82" t="s">
        <v>539</v>
      </c>
      <c r="G22" s="83" t="s">
        <v>523</v>
      </c>
      <c r="H22" s="82" t="s">
        <v>150</v>
      </c>
      <c r="I22" s="83" t="s">
        <v>540</v>
      </c>
      <c r="J22" s="83" t="s">
        <v>526</v>
      </c>
      <c r="K22" s="85" t="s">
        <v>539</v>
      </c>
    </row>
    <row r="23" ht="27.75" customHeight="1" spans="1:11">
      <c r="A23" s="154"/>
      <c r="B23" s="155"/>
      <c r="C23" s="154"/>
      <c r="D23" s="82" t="s">
        <v>87</v>
      </c>
      <c r="E23" s="82" t="s">
        <v>521</v>
      </c>
      <c r="F23" s="82" t="s">
        <v>87</v>
      </c>
      <c r="G23" s="83" t="s">
        <v>87</v>
      </c>
      <c r="H23" s="82" t="s">
        <v>87</v>
      </c>
      <c r="I23" s="83" t="s">
        <v>87</v>
      </c>
      <c r="J23" s="83" t="s">
        <v>87</v>
      </c>
      <c r="K23" s="85" t="s">
        <v>87</v>
      </c>
    </row>
    <row r="24" ht="27.75" customHeight="1" spans="1:11">
      <c r="A24" s="154"/>
      <c r="B24" s="155"/>
      <c r="C24" s="154"/>
      <c r="D24" s="82" t="s">
        <v>87</v>
      </c>
      <c r="E24" s="82" t="s">
        <v>87</v>
      </c>
      <c r="F24" s="82" t="s">
        <v>541</v>
      </c>
      <c r="G24" s="83" t="s">
        <v>523</v>
      </c>
      <c r="H24" s="82" t="s">
        <v>542</v>
      </c>
      <c r="I24" s="83" t="s">
        <v>525</v>
      </c>
      <c r="J24" s="83" t="s">
        <v>526</v>
      </c>
      <c r="K24" s="85" t="s">
        <v>541</v>
      </c>
    </row>
    <row r="25" ht="27.75" customHeight="1" spans="1:11">
      <c r="A25" s="154"/>
      <c r="B25" s="155"/>
      <c r="C25" s="154"/>
      <c r="D25" s="82" t="s">
        <v>527</v>
      </c>
      <c r="E25" s="82" t="s">
        <v>87</v>
      </c>
      <c r="F25" s="82" t="s">
        <v>87</v>
      </c>
      <c r="G25" s="83" t="s">
        <v>87</v>
      </c>
      <c r="H25" s="82" t="s">
        <v>87</v>
      </c>
      <c r="I25" s="83" t="s">
        <v>87</v>
      </c>
      <c r="J25" s="83" t="s">
        <v>87</v>
      </c>
      <c r="K25" s="85" t="s">
        <v>87</v>
      </c>
    </row>
    <row r="26" ht="27.75" customHeight="1" spans="1:11">
      <c r="A26" s="154"/>
      <c r="B26" s="155"/>
      <c r="C26" s="154"/>
      <c r="D26" s="82" t="s">
        <v>87</v>
      </c>
      <c r="E26" s="82" t="s">
        <v>528</v>
      </c>
      <c r="F26" s="82" t="s">
        <v>87</v>
      </c>
      <c r="G26" s="83" t="s">
        <v>87</v>
      </c>
      <c r="H26" s="82" t="s">
        <v>87</v>
      </c>
      <c r="I26" s="83" t="s">
        <v>87</v>
      </c>
      <c r="J26" s="83" t="s">
        <v>87</v>
      </c>
      <c r="K26" s="85" t="s">
        <v>87</v>
      </c>
    </row>
    <row r="27" ht="27.75" customHeight="1" spans="1:11">
      <c r="A27" s="154"/>
      <c r="B27" s="155"/>
      <c r="C27" s="154"/>
      <c r="D27" s="82" t="s">
        <v>87</v>
      </c>
      <c r="E27" s="82" t="s">
        <v>87</v>
      </c>
      <c r="F27" s="82" t="s">
        <v>543</v>
      </c>
      <c r="G27" s="83" t="s">
        <v>523</v>
      </c>
      <c r="H27" s="82" t="s">
        <v>542</v>
      </c>
      <c r="I27" s="83" t="s">
        <v>525</v>
      </c>
      <c r="J27" s="83" t="s">
        <v>526</v>
      </c>
      <c r="K27" s="85" t="s">
        <v>543</v>
      </c>
    </row>
    <row r="28" ht="27.75" customHeight="1" spans="1:11">
      <c r="A28" s="154"/>
      <c r="B28" s="155"/>
      <c r="C28" s="154"/>
      <c r="D28" s="82" t="s">
        <v>532</v>
      </c>
      <c r="E28" s="82" t="s">
        <v>87</v>
      </c>
      <c r="F28" s="82" t="s">
        <v>87</v>
      </c>
      <c r="G28" s="83" t="s">
        <v>87</v>
      </c>
      <c r="H28" s="82" t="s">
        <v>87</v>
      </c>
      <c r="I28" s="83" t="s">
        <v>87</v>
      </c>
      <c r="J28" s="83" t="s">
        <v>87</v>
      </c>
      <c r="K28" s="85" t="s">
        <v>87</v>
      </c>
    </row>
    <row r="29" ht="27.75" customHeight="1" spans="1:11">
      <c r="A29" s="154"/>
      <c r="B29" s="155"/>
      <c r="C29" s="154"/>
      <c r="D29" s="82" t="s">
        <v>87</v>
      </c>
      <c r="E29" s="82" t="s">
        <v>533</v>
      </c>
      <c r="F29" s="82" t="s">
        <v>87</v>
      </c>
      <c r="G29" s="83" t="s">
        <v>87</v>
      </c>
      <c r="H29" s="82" t="s">
        <v>87</v>
      </c>
      <c r="I29" s="83" t="s">
        <v>87</v>
      </c>
      <c r="J29" s="83" t="s">
        <v>87</v>
      </c>
      <c r="K29" s="85" t="s">
        <v>87</v>
      </c>
    </row>
    <row r="30" ht="27.75" customHeight="1" spans="1:11">
      <c r="A30" s="154"/>
      <c r="B30" s="155"/>
      <c r="C30" s="154"/>
      <c r="D30" s="82" t="s">
        <v>87</v>
      </c>
      <c r="E30" s="82" t="s">
        <v>87</v>
      </c>
      <c r="F30" s="82" t="s">
        <v>544</v>
      </c>
      <c r="G30" s="83" t="s">
        <v>523</v>
      </c>
      <c r="H30" s="82" t="s">
        <v>542</v>
      </c>
      <c r="I30" s="83" t="s">
        <v>525</v>
      </c>
      <c r="J30" s="83" t="s">
        <v>526</v>
      </c>
      <c r="K30" s="85" t="s">
        <v>544</v>
      </c>
    </row>
    <row r="31" ht="28.5" customHeight="1" spans="1:11">
      <c r="A31" s="82" t="s">
        <v>67</v>
      </c>
      <c r="B31" s="155"/>
      <c r="C31" s="154"/>
      <c r="D31" s="154"/>
      <c r="E31" s="154"/>
      <c r="F31" s="154"/>
      <c r="G31" s="23"/>
      <c r="H31" s="154"/>
      <c r="I31" s="23"/>
      <c r="J31" s="23"/>
      <c r="K31" s="155"/>
    </row>
    <row r="32" ht="156.75" customHeight="1" spans="1:11">
      <c r="A32" s="82" t="s">
        <v>536</v>
      </c>
      <c r="B32" s="85" t="s">
        <v>497</v>
      </c>
      <c r="C32" s="86" t="s">
        <v>537</v>
      </c>
      <c r="D32" s="154"/>
      <c r="E32" s="154"/>
      <c r="F32" s="154"/>
      <c r="G32" s="23"/>
      <c r="H32" s="154"/>
      <c r="I32" s="23"/>
      <c r="J32" s="23"/>
      <c r="K32" s="155"/>
    </row>
    <row r="33" ht="27.75" customHeight="1" spans="1:11">
      <c r="A33" s="154"/>
      <c r="B33" s="155"/>
      <c r="C33" s="154"/>
      <c r="D33" s="82" t="s">
        <v>520</v>
      </c>
      <c r="E33" s="82" t="s">
        <v>87</v>
      </c>
      <c r="F33" s="82" t="s">
        <v>87</v>
      </c>
      <c r="G33" s="83" t="s">
        <v>87</v>
      </c>
      <c r="H33" s="82" t="s">
        <v>87</v>
      </c>
      <c r="I33" s="83" t="s">
        <v>87</v>
      </c>
      <c r="J33" s="83" t="s">
        <v>87</v>
      </c>
      <c r="K33" s="85" t="s">
        <v>87</v>
      </c>
    </row>
    <row r="34" ht="27.75" customHeight="1" spans="1:11">
      <c r="A34" s="154"/>
      <c r="B34" s="155"/>
      <c r="C34" s="154"/>
      <c r="D34" s="82" t="s">
        <v>87</v>
      </c>
      <c r="E34" s="82" t="s">
        <v>538</v>
      </c>
      <c r="F34" s="82" t="s">
        <v>87</v>
      </c>
      <c r="G34" s="83" t="s">
        <v>87</v>
      </c>
      <c r="H34" s="82" t="s">
        <v>87</v>
      </c>
      <c r="I34" s="83" t="s">
        <v>87</v>
      </c>
      <c r="J34" s="83" t="s">
        <v>87</v>
      </c>
      <c r="K34" s="85" t="s">
        <v>87</v>
      </c>
    </row>
    <row r="35" ht="27.75" customHeight="1" spans="1:11">
      <c r="A35" s="154"/>
      <c r="B35" s="155"/>
      <c r="C35" s="154"/>
      <c r="D35" s="82" t="s">
        <v>87</v>
      </c>
      <c r="E35" s="82" t="s">
        <v>87</v>
      </c>
      <c r="F35" s="82" t="s">
        <v>539</v>
      </c>
      <c r="G35" s="83" t="s">
        <v>523</v>
      </c>
      <c r="H35" s="82" t="s">
        <v>150</v>
      </c>
      <c r="I35" s="83" t="s">
        <v>540</v>
      </c>
      <c r="J35" s="83" t="s">
        <v>526</v>
      </c>
      <c r="K35" s="85" t="s">
        <v>539</v>
      </c>
    </row>
    <row r="36" ht="27.75" customHeight="1" spans="1:11">
      <c r="A36" s="154"/>
      <c r="B36" s="155"/>
      <c r="C36" s="154"/>
      <c r="D36" s="82" t="s">
        <v>87</v>
      </c>
      <c r="E36" s="82" t="s">
        <v>521</v>
      </c>
      <c r="F36" s="82" t="s">
        <v>87</v>
      </c>
      <c r="G36" s="83" t="s">
        <v>87</v>
      </c>
      <c r="H36" s="82" t="s">
        <v>87</v>
      </c>
      <c r="I36" s="83" t="s">
        <v>87</v>
      </c>
      <c r="J36" s="83" t="s">
        <v>87</v>
      </c>
      <c r="K36" s="85" t="s">
        <v>87</v>
      </c>
    </row>
    <row r="37" ht="27.75" customHeight="1" spans="1:11">
      <c r="A37" s="154"/>
      <c r="B37" s="155"/>
      <c r="C37" s="154"/>
      <c r="D37" s="82" t="s">
        <v>87</v>
      </c>
      <c r="E37" s="82" t="s">
        <v>87</v>
      </c>
      <c r="F37" s="82" t="s">
        <v>541</v>
      </c>
      <c r="G37" s="83" t="s">
        <v>523</v>
      </c>
      <c r="H37" s="82" t="s">
        <v>542</v>
      </c>
      <c r="I37" s="83" t="s">
        <v>525</v>
      </c>
      <c r="J37" s="83" t="s">
        <v>526</v>
      </c>
      <c r="K37" s="85" t="s">
        <v>541</v>
      </c>
    </row>
    <row r="38" ht="27.75" customHeight="1" spans="1:11">
      <c r="A38" s="154"/>
      <c r="B38" s="155"/>
      <c r="C38" s="154"/>
      <c r="D38" s="82" t="s">
        <v>527</v>
      </c>
      <c r="E38" s="82" t="s">
        <v>87</v>
      </c>
      <c r="F38" s="82" t="s">
        <v>87</v>
      </c>
      <c r="G38" s="83" t="s">
        <v>87</v>
      </c>
      <c r="H38" s="82" t="s">
        <v>87</v>
      </c>
      <c r="I38" s="83" t="s">
        <v>87</v>
      </c>
      <c r="J38" s="83" t="s">
        <v>87</v>
      </c>
      <c r="K38" s="85" t="s">
        <v>87</v>
      </c>
    </row>
    <row r="39" ht="27.75" customHeight="1" spans="1:11">
      <c r="A39" s="154"/>
      <c r="B39" s="155"/>
      <c r="C39" s="154"/>
      <c r="D39" s="82" t="s">
        <v>87</v>
      </c>
      <c r="E39" s="82" t="s">
        <v>528</v>
      </c>
      <c r="F39" s="82" t="s">
        <v>87</v>
      </c>
      <c r="G39" s="83" t="s">
        <v>87</v>
      </c>
      <c r="H39" s="82" t="s">
        <v>87</v>
      </c>
      <c r="I39" s="83" t="s">
        <v>87</v>
      </c>
      <c r="J39" s="83" t="s">
        <v>87</v>
      </c>
      <c r="K39" s="85" t="s">
        <v>87</v>
      </c>
    </row>
    <row r="40" ht="27.75" customHeight="1" spans="1:11">
      <c r="A40" s="154"/>
      <c r="B40" s="155"/>
      <c r="C40" s="154"/>
      <c r="D40" s="82" t="s">
        <v>87</v>
      </c>
      <c r="E40" s="82" t="s">
        <v>87</v>
      </c>
      <c r="F40" s="82" t="s">
        <v>545</v>
      </c>
      <c r="G40" s="83" t="s">
        <v>523</v>
      </c>
      <c r="H40" s="82" t="s">
        <v>542</v>
      </c>
      <c r="I40" s="83" t="s">
        <v>525</v>
      </c>
      <c r="J40" s="83" t="s">
        <v>526</v>
      </c>
      <c r="K40" s="85" t="s">
        <v>545</v>
      </c>
    </row>
    <row r="41" ht="27.75" customHeight="1" spans="1:11">
      <c r="A41" s="154"/>
      <c r="B41" s="155"/>
      <c r="C41" s="154"/>
      <c r="D41" s="82" t="s">
        <v>532</v>
      </c>
      <c r="E41" s="82" t="s">
        <v>87</v>
      </c>
      <c r="F41" s="82" t="s">
        <v>87</v>
      </c>
      <c r="G41" s="83" t="s">
        <v>87</v>
      </c>
      <c r="H41" s="82" t="s">
        <v>87</v>
      </c>
      <c r="I41" s="83" t="s">
        <v>87</v>
      </c>
      <c r="J41" s="83" t="s">
        <v>87</v>
      </c>
      <c r="K41" s="85" t="s">
        <v>87</v>
      </c>
    </row>
    <row r="42" ht="27.75" customHeight="1" spans="1:11">
      <c r="A42" s="154"/>
      <c r="B42" s="155"/>
      <c r="C42" s="154"/>
      <c r="D42" s="82" t="s">
        <v>87</v>
      </c>
      <c r="E42" s="82" t="s">
        <v>533</v>
      </c>
      <c r="F42" s="82" t="s">
        <v>87</v>
      </c>
      <c r="G42" s="83" t="s">
        <v>87</v>
      </c>
      <c r="H42" s="82" t="s">
        <v>87</v>
      </c>
      <c r="I42" s="83" t="s">
        <v>87</v>
      </c>
      <c r="J42" s="83" t="s">
        <v>87</v>
      </c>
      <c r="K42" s="85" t="s">
        <v>87</v>
      </c>
    </row>
    <row r="43" ht="27.75" customHeight="1" spans="1:11">
      <c r="A43" s="154"/>
      <c r="B43" s="155"/>
      <c r="C43" s="154"/>
      <c r="D43" s="82" t="s">
        <v>87</v>
      </c>
      <c r="E43" s="82" t="s">
        <v>87</v>
      </c>
      <c r="F43" s="82" t="s">
        <v>544</v>
      </c>
      <c r="G43" s="83" t="s">
        <v>523</v>
      </c>
      <c r="H43" s="82" t="s">
        <v>542</v>
      </c>
      <c r="I43" s="83" t="s">
        <v>525</v>
      </c>
      <c r="J43" s="83" t="s">
        <v>526</v>
      </c>
      <c r="K43" s="85" t="s">
        <v>544</v>
      </c>
    </row>
    <row r="44" ht="28.5" customHeight="1" spans="1:11">
      <c r="A44" s="82" t="s">
        <v>71</v>
      </c>
      <c r="B44" s="155"/>
      <c r="C44" s="154"/>
      <c r="D44" s="154"/>
      <c r="E44" s="154"/>
      <c r="F44" s="154"/>
      <c r="G44" s="23"/>
      <c r="H44" s="154"/>
      <c r="I44" s="23"/>
      <c r="J44" s="23"/>
      <c r="K44" s="155"/>
    </row>
    <row r="45" ht="156.75" customHeight="1" spans="1:11">
      <c r="A45" s="82" t="s">
        <v>546</v>
      </c>
      <c r="B45" s="85" t="s">
        <v>501</v>
      </c>
      <c r="C45" s="86" t="s">
        <v>547</v>
      </c>
      <c r="D45" s="154"/>
      <c r="E45" s="154"/>
      <c r="F45" s="154"/>
      <c r="G45" s="23"/>
      <c r="H45" s="154"/>
      <c r="I45" s="23"/>
      <c r="J45" s="23"/>
      <c r="K45" s="155"/>
    </row>
    <row r="46" ht="27.75" customHeight="1" spans="1:11">
      <c r="A46" s="154"/>
      <c r="B46" s="155"/>
      <c r="C46" s="154"/>
      <c r="D46" s="82" t="s">
        <v>520</v>
      </c>
      <c r="E46" s="82" t="s">
        <v>87</v>
      </c>
      <c r="F46" s="82" t="s">
        <v>87</v>
      </c>
      <c r="G46" s="83" t="s">
        <v>87</v>
      </c>
      <c r="H46" s="82" t="s">
        <v>87</v>
      </c>
      <c r="I46" s="83" t="s">
        <v>87</v>
      </c>
      <c r="J46" s="83" t="s">
        <v>87</v>
      </c>
      <c r="K46" s="85" t="s">
        <v>87</v>
      </c>
    </row>
    <row r="47" ht="27.75" customHeight="1" spans="1:11">
      <c r="A47" s="154"/>
      <c r="B47" s="155"/>
      <c r="C47" s="154"/>
      <c r="D47" s="82" t="s">
        <v>87</v>
      </c>
      <c r="E47" s="82" t="s">
        <v>538</v>
      </c>
      <c r="F47" s="82" t="s">
        <v>87</v>
      </c>
      <c r="G47" s="83" t="s">
        <v>87</v>
      </c>
      <c r="H47" s="82" t="s">
        <v>87</v>
      </c>
      <c r="I47" s="83" t="s">
        <v>87</v>
      </c>
      <c r="J47" s="83" t="s">
        <v>87</v>
      </c>
      <c r="K47" s="85" t="s">
        <v>87</v>
      </c>
    </row>
    <row r="48" ht="27.75" customHeight="1" spans="1:11">
      <c r="A48" s="154"/>
      <c r="B48" s="155"/>
      <c r="C48" s="154"/>
      <c r="D48" s="82" t="s">
        <v>87</v>
      </c>
      <c r="E48" s="82" t="s">
        <v>87</v>
      </c>
      <c r="F48" s="82" t="s">
        <v>548</v>
      </c>
      <c r="G48" s="83" t="s">
        <v>549</v>
      </c>
      <c r="H48" s="82" t="s">
        <v>550</v>
      </c>
      <c r="I48" s="83" t="s">
        <v>540</v>
      </c>
      <c r="J48" s="83" t="s">
        <v>526</v>
      </c>
      <c r="K48" s="85" t="s">
        <v>548</v>
      </c>
    </row>
    <row r="49" ht="27.75" customHeight="1" spans="1:11">
      <c r="A49" s="154"/>
      <c r="B49" s="155"/>
      <c r="C49" s="154"/>
      <c r="D49" s="82" t="s">
        <v>87</v>
      </c>
      <c r="E49" s="82" t="s">
        <v>551</v>
      </c>
      <c r="F49" s="82" t="s">
        <v>87</v>
      </c>
      <c r="G49" s="83" t="s">
        <v>87</v>
      </c>
      <c r="H49" s="82" t="s">
        <v>87</v>
      </c>
      <c r="I49" s="83" t="s">
        <v>87</v>
      </c>
      <c r="J49" s="83" t="s">
        <v>87</v>
      </c>
      <c r="K49" s="85" t="s">
        <v>87</v>
      </c>
    </row>
    <row r="50" ht="27.75" customHeight="1" spans="1:11">
      <c r="A50" s="154"/>
      <c r="B50" s="155"/>
      <c r="C50" s="154"/>
      <c r="D50" s="82" t="s">
        <v>87</v>
      </c>
      <c r="E50" s="82" t="s">
        <v>87</v>
      </c>
      <c r="F50" s="82" t="s">
        <v>552</v>
      </c>
      <c r="G50" s="83" t="s">
        <v>523</v>
      </c>
      <c r="H50" s="82" t="s">
        <v>542</v>
      </c>
      <c r="I50" s="83" t="s">
        <v>525</v>
      </c>
      <c r="J50" s="83" t="s">
        <v>526</v>
      </c>
      <c r="K50" s="85" t="s">
        <v>552</v>
      </c>
    </row>
    <row r="51" ht="27.75" customHeight="1" spans="1:11">
      <c r="A51" s="154"/>
      <c r="B51" s="155"/>
      <c r="C51" s="154"/>
      <c r="D51" s="82" t="s">
        <v>527</v>
      </c>
      <c r="E51" s="82" t="s">
        <v>87</v>
      </c>
      <c r="F51" s="82" t="s">
        <v>87</v>
      </c>
      <c r="G51" s="83" t="s">
        <v>87</v>
      </c>
      <c r="H51" s="82" t="s">
        <v>87</v>
      </c>
      <c r="I51" s="83" t="s">
        <v>87</v>
      </c>
      <c r="J51" s="83" t="s">
        <v>87</v>
      </c>
      <c r="K51" s="85" t="s">
        <v>87</v>
      </c>
    </row>
    <row r="52" ht="27.75" customHeight="1" spans="1:11">
      <c r="A52" s="154"/>
      <c r="B52" s="155"/>
      <c r="C52" s="154"/>
      <c r="D52" s="82" t="s">
        <v>87</v>
      </c>
      <c r="E52" s="82" t="s">
        <v>528</v>
      </c>
      <c r="F52" s="82" t="s">
        <v>87</v>
      </c>
      <c r="G52" s="83" t="s">
        <v>87</v>
      </c>
      <c r="H52" s="82" t="s">
        <v>87</v>
      </c>
      <c r="I52" s="83" t="s">
        <v>87</v>
      </c>
      <c r="J52" s="83" t="s">
        <v>87</v>
      </c>
      <c r="K52" s="85" t="s">
        <v>87</v>
      </c>
    </row>
    <row r="53" ht="27.75" customHeight="1" spans="1:11">
      <c r="A53" s="154"/>
      <c r="B53" s="155"/>
      <c r="C53" s="154"/>
      <c r="D53" s="82" t="s">
        <v>87</v>
      </c>
      <c r="E53" s="82" t="s">
        <v>87</v>
      </c>
      <c r="F53" s="82" t="s">
        <v>553</v>
      </c>
      <c r="G53" s="83" t="s">
        <v>549</v>
      </c>
      <c r="H53" s="82" t="s">
        <v>542</v>
      </c>
      <c r="I53" s="83" t="s">
        <v>525</v>
      </c>
      <c r="J53" s="83" t="s">
        <v>526</v>
      </c>
      <c r="K53" s="85" t="s">
        <v>553</v>
      </c>
    </row>
    <row r="54" ht="27.75" customHeight="1" spans="1:11">
      <c r="A54" s="154"/>
      <c r="B54" s="155"/>
      <c r="C54" s="154"/>
      <c r="D54" s="82" t="s">
        <v>532</v>
      </c>
      <c r="E54" s="82" t="s">
        <v>87</v>
      </c>
      <c r="F54" s="82" t="s">
        <v>87</v>
      </c>
      <c r="G54" s="83" t="s">
        <v>87</v>
      </c>
      <c r="H54" s="82" t="s">
        <v>87</v>
      </c>
      <c r="I54" s="83" t="s">
        <v>87</v>
      </c>
      <c r="J54" s="83" t="s">
        <v>87</v>
      </c>
      <c r="K54" s="85" t="s">
        <v>87</v>
      </c>
    </row>
    <row r="55" ht="27.75" customHeight="1" spans="1:11">
      <c r="A55" s="154"/>
      <c r="B55" s="155"/>
      <c r="C55" s="154"/>
      <c r="D55" s="82" t="s">
        <v>87</v>
      </c>
      <c r="E55" s="82" t="s">
        <v>533</v>
      </c>
      <c r="F55" s="82" t="s">
        <v>87</v>
      </c>
      <c r="G55" s="83" t="s">
        <v>87</v>
      </c>
      <c r="H55" s="82" t="s">
        <v>87</v>
      </c>
      <c r="I55" s="83" t="s">
        <v>87</v>
      </c>
      <c r="J55" s="83" t="s">
        <v>87</v>
      </c>
      <c r="K55" s="85" t="s">
        <v>87</v>
      </c>
    </row>
    <row r="56" ht="27.75" customHeight="1" spans="1:11">
      <c r="A56" s="154"/>
      <c r="B56" s="155"/>
      <c r="C56" s="154"/>
      <c r="D56" s="82" t="s">
        <v>87</v>
      </c>
      <c r="E56" s="82" t="s">
        <v>87</v>
      </c>
      <c r="F56" s="82" t="s">
        <v>554</v>
      </c>
      <c r="G56" s="83" t="s">
        <v>549</v>
      </c>
      <c r="H56" s="82" t="s">
        <v>542</v>
      </c>
      <c r="I56" s="83" t="s">
        <v>525</v>
      </c>
      <c r="J56" s="83" t="s">
        <v>526</v>
      </c>
      <c r="K56" s="85" t="s">
        <v>554</v>
      </c>
    </row>
  </sheetData>
  <mergeCells count="1">
    <mergeCell ref="A2:K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</vt:lpstr>
      <vt:lpstr>政府性基金预算支出预算表</vt:lpstr>
      <vt:lpstr>部门政府采购预算表</vt:lpstr>
      <vt:lpstr>部门政府购买服务预算表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2023-03-01T02:38:00Z</dcterms:created>
  <dcterms:modified xsi:type="dcterms:W3CDTF">2023-07-19T02:56:32Z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