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973" activeTab="0"/>
  </bookViews>
  <sheets>
    <sheet name="姚安县政府决算公开目录" sheetId="1" r:id="rId1"/>
    <sheet name="表01、2020年度姚安县一般公共预算收入决算表" sheetId="2" r:id="rId2"/>
    <sheet name="表02、2020年度姚安县上级税收返还和转移支付收入决算表" sheetId="3" r:id="rId3"/>
    <sheet name="表03、2020年度姚安县一般公共预算支出决算表" sheetId="4" r:id="rId4"/>
    <sheet name="表04、2020年度姚安县一般公共预算支出决算明细表" sheetId="5" r:id="rId5"/>
    <sheet name="表05、2020年度姚安县对下税收返还和转移支付分地区决算表" sheetId="6" r:id="rId6"/>
    <sheet name="表06、2020年度姚安县对下专项转移支付分地区分项目决算表" sheetId="7" r:id="rId7"/>
    <sheet name="表07、2020年度姚安县本级一般公共预算收入决算表" sheetId="8" r:id="rId8"/>
    <sheet name="表08、2020年度姚安县本级上级税收返还和转移支付收入决算表" sheetId="9" r:id="rId9"/>
    <sheet name="表09、2020年度姚安县本级一般公共预算支出决算表" sheetId="10" r:id="rId10"/>
    <sheet name="表10、2020年度姚安县本级一般公共预算支出决算明细表" sheetId="11" r:id="rId11"/>
    <sheet name="表11、2020年度姚安县本级一般公共预算基本支出政府经济分类" sheetId="12" r:id="rId12"/>
    <sheet name="表12、2020年度姚安县本级对下税收返还和转移支付支出决算表" sheetId="13" r:id="rId13"/>
    <sheet name="表13、2020年度姚安县政府性基金预算收入决算表" sheetId="14" r:id="rId14"/>
    <sheet name="表14、2020年度姚安县政府性基金预算支出决算表" sheetId="15" r:id="rId15"/>
    <sheet name="表15、2020年度姚安县本级政府性基金预算收入决算表" sheetId="16" r:id="rId16"/>
    <sheet name="表16、2020年度姚安县本级政府性基金预算支出决算表" sheetId="17" r:id="rId17"/>
    <sheet name="表17、2020年度姚安县本级政府性基金预算转移支付支出决算表" sheetId="18" r:id="rId18"/>
    <sheet name="表18、2020年度姚安县国有资本经营预算收入决算表" sheetId="19" r:id="rId19"/>
    <sheet name="表19、2020年度姚安县国有资本经营预算支出决算表" sheetId="20" r:id="rId20"/>
    <sheet name="表20、2020年度姚安县本级国有资本经营预算收入决算表" sheetId="21" r:id="rId21"/>
    <sheet name="表21、2020年度姚安县本级国有资本经营预算支出决算表" sheetId="22" r:id="rId22"/>
    <sheet name="表22、2020年度姚安县本级国有资本经营预算对下转移支付支出" sheetId="23" r:id="rId23"/>
    <sheet name="表23、2020年度姚安县社会保险基金收入决算表" sheetId="24" r:id="rId24"/>
    <sheet name="表24、2020年度姚安县社会保险基金支出决算表" sheetId="25" r:id="rId25"/>
    <sheet name="表25、2020年度姚安县本级社会保险基金收入决算表" sheetId="26" r:id="rId26"/>
    <sheet name="表26、2020年度姚安县本级社会保险基金支出决算表" sheetId="27" r:id="rId27"/>
    <sheet name="表27、2020年度姚安县政府一般债务限额和余额情况表" sheetId="28" r:id="rId28"/>
    <sheet name="表28、2020年度姚安县本级政府一般债务限额和余额情况表" sheetId="29" r:id="rId29"/>
    <sheet name="表29、2020年度姚安县专项债务限额和余额情况表" sheetId="30" r:id="rId30"/>
    <sheet name="表30、2020年度姚安县本级专项债务限额和余额情况表" sheetId="31" r:id="rId31"/>
    <sheet name="表31、2020年度姚安县政府债务限额及余额决算情况表" sheetId="32" r:id="rId32"/>
    <sheet name="表32、2020年度姚安县地方政府债券使用情况表" sheetId="33" r:id="rId33"/>
    <sheet name="表33、2020年地方政府债务发行相关情况表" sheetId="34" r:id="rId34"/>
    <sheet name="表34、姚安县2020年重点工作情况解释说明汇总表" sheetId="35" r:id="rId35"/>
  </sheets>
  <definedNames>
    <definedName name="_xlnm.Print_Titles" localSheetId="4">'表04、2020年度姚安县一般公共预算支出决算明细表'!$2:$4</definedName>
  </definedNames>
  <calcPr fullCalcOnLoad="1"/>
</workbook>
</file>

<file path=xl/sharedStrings.xml><?xml version="1.0" encoding="utf-8"?>
<sst xmlns="http://schemas.openxmlformats.org/spreadsheetml/2006/main" count="5743" uniqueCount="1857">
  <si>
    <t>姚　安　县　政  府  决   算   公  开   目 录</t>
  </si>
  <si>
    <t>序号</t>
  </si>
  <si>
    <t>公开类型</t>
  </si>
  <si>
    <t>具体内容　</t>
  </si>
  <si>
    <t>姚安县人民政府关于2020年财政决算情况的报告</t>
  </si>
  <si>
    <t>含2020年姚安县预算执行、转移支付、举借政府债务及预算绩效工作等相关情况汇报</t>
  </si>
  <si>
    <t>云南省楚雄州姚安县2020年度政府决算公开表</t>
  </si>
  <si>
    <t>一般公共预算</t>
  </si>
  <si>
    <t>表号</t>
  </si>
  <si>
    <t>报表名称</t>
  </si>
  <si>
    <t>表01</t>
  </si>
  <si>
    <t>2020年度姚安县一般公共预算收入决算表</t>
  </si>
  <si>
    <t>表02</t>
  </si>
  <si>
    <t>2020年度姚安县上级税收返还和转移支付收入决算表</t>
  </si>
  <si>
    <t>表03</t>
  </si>
  <si>
    <t>2020年度姚安县一般公共预算支出决算表</t>
  </si>
  <si>
    <t>表04</t>
  </si>
  <si>
    <t>2020年度姚安县一般公共预算支出决算明细表</t>
  </si>
  <si>
    <t>表05</t>
  </si>
  <si>
    <t>2020年度姚安县对下税收返还和转移支付分地区决算表</t>
  </si>
  <si>
    <t>表06</t>
  </si>
  <si>
    <t>2020年度姚安县对下专项转移支付分地区分项目决算表</t>
  </si>
  <si>
    <t>表07</t>
  </si>
  <si>
    <t>2020年度姚安县本级一般公共预算收入决算表</t>
  </si>
  <si>
    <t>表08</t>
  </si>
  <si>
    <t>2020年度姚安县本级上级税收返还和转移支付收入决算表</t>
  </si>
  <si>
    <t>表09</t>
  </si>
  <si>
    <t>2020年度姚安县本级一般公共预算支出决算表</t>
  </si>
  <si>
    <t>表10</t>
  </si>
  <si>
    <t>2020年度姚安县本级一般公共预算支出决算明细表</t>
  </si>
  <si>
    <t>表11</t>
  </si>
  <si>
    <t>2020年度姚安县本级一般公共预算基本支出政府经济分类决算表</t>
  </si>
  <si>
    <t>表12</t>
  </si>
  <si>
    <t>2020年度姚安县本级对下税收返还和转移支付支出决算表</t>
  </si>
  <si>
    <t>政府性基金预算</t>
  </si>
  <si>
    <t>表13</t>
  </si>
  <si>
    <t>2020年度姚安县政府性基金预算收入决算表</t>
  </si>
  <si>
    <t>表14</t>
  </si>
  <si>
    <t>2020年度姚安县政府性基金预算支出决算表</t>
  </si>
  <si>
    <t>表15</t>
  </si>
  <si>
    <t>2020年度姚安县本级政府性基金预算收入决算表</t>
  </si>
  <si>
    <t>表16</t>
  </si>
  <si>
    <t>2020年度姚安县本级政府性基金预算支出决算表</t>
  </si>
  <si>
    <t>表17</t>
  </si>
  <si>
    <t>2020年度姚安县本级政府性基金预算转移支付支出决算表</t>
  </si>
  <si>
    <t>国有资本经营预算</t>
  </si>
  <si>
    <t>表18</t>
  </si>
  <si>
    <t>2020年度姚安县国有资本经营预算收入决算表</t>
  </si>
  <si>
    <t>表19</t>
  </si>
  <si>
    <t>2020年度姚安县国有资本经营预算支出决算表</t>
  </si>
  <si>
    <t>表20</t>
  </si>
  <si>
    <t>2020年度姚安县本级国有资本经营预算收入决算表</t>
  </si>
  <si>
    <t>表21</t>
  </si>
  <si>
    <t>2020年度姚安县本级国有资本经营预算支出决算表</t>
  </si>
  <si>
    <t>表22</t>
  </si>
  <si>
    <t>2020年度姚安县本级国有资本经营预算对下转移支付支出决算表</t>
  </si>
  <si>
    <t>社会保险基金预算</t>
  </si>
  <si>
    <t>表23</t>
  </si>
  <si>
    <t>2020年度姚安县社会保险基金收入决算表</t>
  </si>
  <si>
    <t>表24</t>
  </si>
  <si>
    <t>2020年度姚安县社会保险基金支出决算表</t>
  </si>
  <si>
    <t>表25</t>
  </si>
  <si>
    <t>2020年度姚安县本级社会保险基金收入决算表</t>
  </si>
  <si>
    <t>表26</t>
  </si>
  <si>
    <t>2020年度姚安县本级社会保险基金支出决算表</t>
  </si>
  <si>
    <t>债务情况</t>
  </si>
  <si>
    <t>表27</t>
  </si>
  <si>
    <t>2020年度姚安县政府一般债务限额和余额情况表</t>
  </si>
  <si>
    <t>表28</t>
  </si>
  <si>
    <t>2020年度姚安县本级政府一般债务限额和余额情况表</t>
  </si>
  <si>
    <t>表29</t>
  </si>
  <si>
    <t>2020年度姚安县专项债务限额和余额情况表</t>
  </si>
  <si>
    <t>表30</t>
  </si>
  <si>
    <t>2020年度姚安县本级专项债务限额和余额情况表</t>
  </si>
  <si>
    <t>表31</t>
  </si>
  <si>
    <t>2020年度姚安县政府债务限额及余额决算情况表</t>
  </si>
  <si>
    <t>表32</t>
  </si>
  <si>
    <t>2020年度姚安县地方政府债券使用情况</t>
  </si>
  <si>
    <t>表33</t>
  </si>
  <si>
    <t>2020年度姚安县地方政府债务发行相关情况表</t>
  </si>
  <si>
    <t>2020年姚安县本级预算支出执行变动情况说明</t>
  </si>
  <si>
    <t>2020年度姚安县本级一般公共预算、政府性基金预算、国有资本经营预算、社保基金预算支出执行变动情况说明</t>
  </si>
  <si>
    <t>2020年重点工作情况说明汇总表</t>
  </si>
  <si>
    <t>对财政转移支付安排、举借政府债务、预算绩效工作开展情况、重大政策执行情况进行解释说明，见表34</t>
  </si>
  <si>
    <t>姚安县2020年预算绩效管理工作开展情况</t>
  </si>
  <si>
    <t>对预算绩效工作开展情况等相关情况汇报</t>
  </si>
  <si>
    <t>姚安县2020年财政绩效再评价报告公开情况表</t>
  </si>
  <si>
    <t>单位：万元</t>
  </si>
  <si>
    <t>项　　目</t>
  </si>
  <si>
    <t>预算数</t>
  </si>
  <si>
    <t>调整预算数</t>
  </si>
  <si>
    <t>上年决算数</t>
  </si>
  <si>
    <t>决算数</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</si>
  <si>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</si>
  <si>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</si>
  <si>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</si>
  <si>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</si>
  <si>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</si>
  <si>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</si>
  <si>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</si>
  <si>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</si>
  <si>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</si>
  <si>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</si>
  <si>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</si>
  <si>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</si>
  <si>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</si>
  <si>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</si>
  <si>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</si>
  <si>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</si>
  <si>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</si>
  <si>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</si>
  <si>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</si>
  <si>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</si>
  <si>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</si>
  <si>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</si>
  <si>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</si>
  <si>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</si>
  <si>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</si>
  <si>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</si>
  <si>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</si>
  <si>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</si>
  <si>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</si>
  <si>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</si>
  <si>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</si>
  <si>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</si>
  <si>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</si>
  <si>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</si>
  <si>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</si>
  <si>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</si>
  <si>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</si>
  <si>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</si>
  <si>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</si>
  <si>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</si>
  <si>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</si>
  <si>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</si>
  <si>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</si>
  <si>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</si>
  <si>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</si>
  <si>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</si>
  <si>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</si>
  <si>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</si>
  <si>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项目</t>
  </si>
  <si>
    <t>上年数</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</si>
  <si>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</si>
  <si>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</si>
  <si>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</si>
  <si>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</si>
  <si>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</si>
  <si>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</si>
  <si>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</si>
  <si>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</si>
  <si>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</si>
  <si>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</si>
  <si>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</si>
  <si>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</si>
  <si>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</si>
  <si>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</si>
  <si>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</si>
  <si>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</si>
  <si>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</si>
  <si>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</si>
  <si>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</si>
  <si>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</si>
  <si>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</si>
  <si>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</si>
  <si>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</si>
  <si>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</si>
  <si>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</si>
  <si>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</si>
  <si>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</si>
  <si>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</si>
  <si>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</si>
  <si>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</si>
  <si>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</si>
  <si>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</si>
  <si>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</si>
  <si>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</si>
  <si>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</si>
  <si>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</si>
  <si>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</si>
  <si>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</si>
  <si>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</si>
  <si>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</si>
  <si>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</si>
  <si>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</si>
  <si>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</si>
  <si>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</si>
  <si>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</si>
  <si>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</si>
  <si>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</si>
  <si>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</si>
  <si>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</si>
  <si>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</si>
  <si>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</si>
  <si>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</si>
  <si>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</si>
  <si>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</si>
  <si>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</si>
  <si>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</si>
  <si>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</si>
  <si>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</si>
  <si>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</si>
  <si>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</si>
  <si>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</si>
  <si>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</si>
  <si>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</si>
  <si>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上解上级支出</t>
  </si>
  <si>
    <t xml:space="preserve">  体制上解支出</t>
  </si>
  <si>
    <t xml:space="preserve">  专项上解支出</t>
  </si>
  <si>
    <t>上级税收返还和转移支付收入</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</si>
  <si>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</si>
  <si>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</si>
  <si>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</si>
  <si>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</si>
  <si>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</si>
  <si>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</si>
  <si>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</si>
  <si>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</si>
  <si>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</si>
  <si>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</si>
  <si>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</si>
  <si>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</si>
  <si>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</si>
  <si>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</si>
  <si>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</si>
  <si>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</si>
  <si>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</si>
  <si>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</si>
  <si>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</si>
  <si>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</si>
  <si>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</si>
  <si>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</si>
  <si>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</si>
  <si>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</si>
  <si>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</si>
  <si>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</si>
  <si>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</si>
  <si>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</si>
  <si>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</si>
  <si>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</si>
  <si>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</si>
  <si>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</si>
  <si>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</si>
  <si>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</si>
  <si>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</si>
  <si>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</si>
  <si>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</si>
  <si>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</si>
  <si>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</si>
  <si>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</si>
  <si>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</si>
  <si>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</si>
  <si>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</si>
  <si>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</si>
  <si>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</si>
  <si>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单位:万元</t>
  </si>
  <si>
    <t>项　　　　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</si>
  <si>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</si>
  <si>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</si>
  <si>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</si>
  <si>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</si>
  <si>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</si>
  <si>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</si>
  <si>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</si>
  <si>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</si>
  <si>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</si>
  <si>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</si>
  <si>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</si>
  <si>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</si>
  <si>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</si>
  <si>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</si>
  <si>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</si>
  <si>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</si>
  <si>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</si>
  <si>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</si>
  <si>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</si>
  <si>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</si>
  <si>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</si>
  <si>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</si>
  <si>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</si>
  <si>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</si>
  <si>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</si>
  <si>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</si>
  <si>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</si>
  <si>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</si>
  <si>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</si>
  <si>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</si>
  <si>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</si>
  <si>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</si>
  <si>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</si>
  <si>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</si>
  <si>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</si>
  <si>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</si>
  <si>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</si>
  <si>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</si>
  <si>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</si>
  <si>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</si>
  <si>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</si>
  <si>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</si>
  <si>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</si>
  <si>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</si>
  <si>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</si>
  <si>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</si>
  <si>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</si>
  <si>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</si>
  <si>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</si>
  <si>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</si>
  <si>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</si>
  <si>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</si>
  <si>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</si>
  <si>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</si>
  <si>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</si>
  <si>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</si>
  <si>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</si>
  <si>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</si>
  <si>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</si>
  <si>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</si>
  <si>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</si>
  <si>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</si>
  <si>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</si>
  <si>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</si>
  <si>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</si>
  <si>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</si>
  <si>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</si>
  <si>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</si>
  <si>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</si>
  <si>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</si>
  <si>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</si>
  <si>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</si>
  <si>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</si>
  <si>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</si>
  <si>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</si>
  <si>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</si>
  <si>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</si>
  <si>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</si>
  <si>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</si>
  <si>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</si>
  <si>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</si>
  <si>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</si>
  <si>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</si>
  <si>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</si>
  <si>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</si>
  <si>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</si>
  <si>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</si>
  <si>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</si>
  <si>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</si>
  <si>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</si>
  <si>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</si>
  <si>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</si>
  <si>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</si>
  <si>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</si>
  <si>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</si>
  <si>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</si>
  <si>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</si>
  <si>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</si>
  <si>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</si>
  <si>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</si>
  <si>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</si>
  <si>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</si>
  <si>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</si>
  <si>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</si>
  <si>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</si>
  <si>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</si>
  <si>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</si>
  <si>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</si>
  <si>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</si>
  <si>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</si>
  <si>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</si>
  <si>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</si>
  <si>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</si>
  <si>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</si>
  <si>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</si>
  <si>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</si>
  <si>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</si>
  <si>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</si>
  <si>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</si>
  <si>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</si>
  <si>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</si>
  <si>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</si>
  <si>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</si>
  <si>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</si>
  <si>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</si>
  <si>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</si>
  <si>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</si>
  <si>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</si>
  <si>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</si>
  <si>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</si>
  <si>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</si>
  <si>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</si>
  <si>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</si>
  <si>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</si>
  <si>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</si>
  <si>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</si>
  <si>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</si>
  <si>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</si>
  <si>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</si>
  <si>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</si>
  <si>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</si>
  <si>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</si>
  <si>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</si>
  <si>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</si>
  <si>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</si>
  <si>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</si>
  <si>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</si>
  <si>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</si>
  <si>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</si>
  <si>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</si>
  <si>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</si>
  <si>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</si>
  <si>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</si>
  <si>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</si>
  <si>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</si>
  <si>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</si>
  <si>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</si>
  <si>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</si>
  <si>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</si>
  <si>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</si>
  <si>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</si>
  <si>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</si>
  <si>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</si>
  <si>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</si>
  <si>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</si>
  <si>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</si>
  <si>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</si>
  <si>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</si>
  <si>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</si>
  <si>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</si>
  <si>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</si>
  <si>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</si>
  <si>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</si>
  <si>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</si>
  <si>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</si>
  <si>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</si>
  <si>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</si>
  <si>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</si>
  <si>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</si>
  <si>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</si>
  <si>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</si>
  <si>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</si>
  <si>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</si>
  <si>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</si>
  <si>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</si>
  <si>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</si>
  <si>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</si>
  <si>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</si>
  <si>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</si>
  <si>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</si>
  <si>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</si>
  <si>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</si>
  <si>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</si>
  <si>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</si>
  <si>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</si>
  <si>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</si>
  <si>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</si>
  <si>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</si>
  <si>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</si>
  <si>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</si>
  <si>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</si>
  <si>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</si>
  <si>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</si>
  <si>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</si>
  <si>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</si>
  <si>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</si>
  <si>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</si>
  <si>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</si>
  <si>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</si>
  <si>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</si>
  <si>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</si>
  <si>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</si>
  <si>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</si>
  <si>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</si>
  <si>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</si>
  <si>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</si>
  <si>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</si>
  <si>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</si>
  <si>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</si>
  <si>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</si>
  <si>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</si>
  <si>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</si>
  <si>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</si>
  <si>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</si>
  <si>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</si>
  <si>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</si>
  <si>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</si>
  <si>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</si>
  <si>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</si>
  <si>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</si>
  <si>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</si>
  <si>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</si>
  <si>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</si>
  <si>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</si>
  <si>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</si>
  <si>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</si>
  <si>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</si>
  <si>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</si>
  <si>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</si>
  <si>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</si>
  <si>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</si>
  <si>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</si>
  <si>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</si>
  <si>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</si>
  <si>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</si>
  <si>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</si>
  <si>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</si>
  <si>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</si>
  <si>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</si>
  <si>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</si>
  <si>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</si>
  <si>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</si>
  <si>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</si>
  <si>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</si>
  <si>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</si>
  <si>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</si>
  <si>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</si>
  <si>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</si>
  <si>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</si>
  <si>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</si>
  <si>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</si>
  <si>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</si>
  <si>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</si>
  <si>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</si>
  <si>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</si>
  <si>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</si>
  <si>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</si>
  <si>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</si>
  <si>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</si>
  <si>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</si>
  <si>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</si>
  <si>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</si>
  <si>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</si>
  <si>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</si>
  <si>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</si>
  <si>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</si>
  <si>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</si>
  <si>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</si>
  <si>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</si>
  <si>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</si>
  <si>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</si>
  <si>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</si>
  <si>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</si>
  <si>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</si>
  <si>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</si>
  <si>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</si>
  <si>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</si>
  <si>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</si>
  <si>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</si>
  <si>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</si>
  <si>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</si>
  <si>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</si>
  <si>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</si>
  <si>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</si>
  <si>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</si>
  <si>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</si>
  <si>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</si>
  <si>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</si>
  <si>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</si>
  <si>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</si>
  <si>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</si>
  <si>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</si>
  <si>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</si>
  <si>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</si>
  <si>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</si>
  <si>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</si>
  <si>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</si>
  <si>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</si>
  <si>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</si>
  <si>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</si>
  <si>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</si>
  <si>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</si>
  <si>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</si>
  <si>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</si>
  <si>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</si>
  <si>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</si>
  <si>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</si>
  <si>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</si>
  <si>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</si>
  <si>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</si>
  <si>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</si>
  <si>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</si>
  <si>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</si>
  <si>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</si>
  <si>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</si>
  <si>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</si>
  <si>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</si>
  <si>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</si>
  <si>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</si>
  <si>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</si>
  <si>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</si>
  <si>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</si>
  <si>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</si>
  <si>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</si>
  <si>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</si>
  <si>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</si>
  <si>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</si>
  <si>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</si>
  <si>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</si>
  <si>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</si>
  <si>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</si>
  <si>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</si>
  <si>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</si>
  <si>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</si>
  <si>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</si>
  <si>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</si>
  <si>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</si>
  <si>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</si>
  <si>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</si>
  <si>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</si>
  <si>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</si>
  <si>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</si>
  <si>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</si>
  <si>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</si>
  <si>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</si>
  <si>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</si>
  <si>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</si>
  <si>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</si>
  <si>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</si>
  <si>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</si>
  <si>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</si>
  <si>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</si>
  <si>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</si>
  <si>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</si>
  <si>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</si>
  <si>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</si>
  <si>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</si>
  <si>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</si>
  <si>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</si>
  <si>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</si>
  <si>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</si>
  <si>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</si>
  <si>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</si>
  <si>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</si>
  <si>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</si>
  <si>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</si>
  <si>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</si>
  <si>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</si>
  <si>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</si>
  <si>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</si>
  <si>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</si>
  <si>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</si>
  <si>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</si>
  <si>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</si>
  <si>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</si>
  <si>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</si>
  <si>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</si>
  <si>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</si>
  <si>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</si>
  <si>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</si>
  <si>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</si>
  <si>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</si>
  <si>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</si>
  <si>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</si>
  <si>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</si>
  <si>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</si>
  <si>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</si>
  <si>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</si>
  <si>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</si>
  <si>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</si>
  <si>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</si>
  <si>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</si>
  <si>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</si>
  <si>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</si>
  <si>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</si>
  <si>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</si>
  <si>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</si>
  <si>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</si>
  <si>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</si>
  <si>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</si>
  <si>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</si>
  <si>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</si>
  <si>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</si>
  <si>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</si>
  <si>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</si>
  <si>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</si>
  <si>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</si>
  <si>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</si>
  <si>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</si>
  <si>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</si>
  <si>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</si>
  <si>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</si>
  <si>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</si>
  <si>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</si>
  <si>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</si>
  <si>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</si>
  <si>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</si>
  <si>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</si>
  <si>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</si>
  <si>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</si>
  <si>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</si>
  <si>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</si>
  <si>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</si>
  <si>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</si>
  <si>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</si>
  <si>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</si>
  <si>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</si>
  <si>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</si>
  <si>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</si>
  <si>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</si>
  <si>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</si>
  <si>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</si>
  <si>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</si>
  <si>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</si>
  <si>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</si>
  <si>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</si>
  <si>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</si>
  <si>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</si>
  <si>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</si>
  <si>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</si>
  <si>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</si>
  <si>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</si>
  <si>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</si>
  <si>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</si>
  <si>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</si>
  <si>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</si>
  <si>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</si>
  <si>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</si>
  <si>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</si>
  <si>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</si>
  <si>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</si>
  <si>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</si>
  <si>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</si>
  <si>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</si>
  <si>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</si>
  <si>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</si>
  <si>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</si>
  <si>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</si>
  <si>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</si>
  <si>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</si>
  <si>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</si>
  <si>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</si>
  <si>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</si>
  <si>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</si>
  <si>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</si>
  <si>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</si>
  <si>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</si>
  <si>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</si>
  <si>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</si>
  <si>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</si>
  <si>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</si>
  <si>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</si>
  <si>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</si>
  <si>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</si>
  <si>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</si>
  <si>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</si>
  <si>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</si>
  <si>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</si>
  <si>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</si>
  <si>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</si>
  <si>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</si>
  <si>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</si>
  <si>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</si>
  <si>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</si>
  <si>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</si>
  <si>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</si>
  <si>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</si>
  <si>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</si>
  <si>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</si>
  <si>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</si>
  <si>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</si>
  <si>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</si>
  <si>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</si>
  <si>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</si>
  <si>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</si>
  <si>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</si>
  <si>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</si>
  <si>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</si>
  <si>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</si>
  <si>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</si>
  <si>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</si>
  <si>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</si>
  <si>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</si>
  <si>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</si>
  <si>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</si>
  <si>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</si>
  <si>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</si>
  <si>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</si>
  <si>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</si>
  <si>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</si>
  <si>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</si>
  <si>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</si>
  <si>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</si>
  <si>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</si>
  <si>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</si>
  <si>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</si>
  <si>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</si>
  <si>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</si>
  <si>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</si>
  <si>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</si>
  <si>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</si>
  <si>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</si>
  <si>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</si>
  <si>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</si>
  <si>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</si>
  <si>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</si>
  <si>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</si>
  <si>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</si>
  <si>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</si>
  <si>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</si>
  <si>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</si>
  <si>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</si>
  <si>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</si>
  <si>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</si>
  <si>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</si>
  <si>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</si>
  <si>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</si>
  <si>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</si>
  <si>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</si>
  <si>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</si>
  <si>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</si>
  <si>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</si>
  <si>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</si>
  <si>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</si>
  <si>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</si>
  <si>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</si>
  <si>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</si>
  <si>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</si>
  <si>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</si>
  <si>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</si>
  <si>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</si>
  <si>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</si>
  <si>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</si>
  <si>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</si>
  <si>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</si>
  <si>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</si>
  <si>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</si>
  <si>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</si>
  <si>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</si>
  <si>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</si>
  <si>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</si>
  <si>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</si>
  <si>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</si>
  <si>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</si>
  <si>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</si>
  <si>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</si>
  <si>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</si>
  <si>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</si>
  <si>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</si>
  <si>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</si>
  <si>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</si>
  <si>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</si>
  <si>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</si>
  <si>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</si>
  <si>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</si>
  <si>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</si>
  <si>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</si>
  <si>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</si>
  <si>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</si>
  <si>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</si>
  <si>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</si>
  <si>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</si>
  <si>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</si>
  <si>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</si>
  <si>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</si>
  <si>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</si>
  <si>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</si>
  <si>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</si>
  <si>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</si>
  <si>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</si>
  <si>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</si>
  <si>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</si>
  <si>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</si>
  <si>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</si>
  <si>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</si>
  <si>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</si>
  <si>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</si>
  <si>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</si>
  <si>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</si>
  <si>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</si>
  <si>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</si>
  <si>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</si>
  <si>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</si>
  <si>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</si>
  <si>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</si>
  <si>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</si>
  <si>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</si>
  <si>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</si>
  <si>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</si>
  <si>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</si>
  <si>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</si>
  <si>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</si>
  <si>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</si>
  <si>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</si>
  <si>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</si>
  <si>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</si>
  <si>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</si>
  <si>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</si>
  <si>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</si>
  <si>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</si>
  <si>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</si>
  <si>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</si>
  <si>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</si>
  <si>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</si>
  <si>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</si>
  <si>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</si>
  <si>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</si>
  <si>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</si>
  <si>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</si>
  <si>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</si>
  <si>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</si>
  <si>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</si>
  <si>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</si>
  <si>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</si>
  <si>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</si>
  <si>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</si>
  <si>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</si>
  <si>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</si>
  <si>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</si>
  <si>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</si>
  <si>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</si>
  <si>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</si>
  <si>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</si>
  <si>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</si>
  <si>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</si>
  <si>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</si>
  <si>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</si>
  <si>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</si>
  <si>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</si>
  <si>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</si>
  <si>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</si>
  <si>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</si>
  <si>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</si>
  <si>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</si>
  <si>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</si>
  <si>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</si>
  <si>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</si>
  <si>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</si>
  <si>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</si>
  <si>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</si>
  <si>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</si>
  <si>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</si>
  <si>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</si>
  <si>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</si>
  <si>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</si>
  <si>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</si>
  <si>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</si>
  <si>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</si>
  <si>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</si>
  <si>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</si>
  <si>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</si>
  <si>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</si>
  <si>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</si>
  <si>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</si>
  <si>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</si>
  <si>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</si>
  <si>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</si>
  <si>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</si>
  <si>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</si>
  <si>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</si>
  <si>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</si>
  <si>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</si>
  <si>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</si>
  <si>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</si>
  <si>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</si>
  <si>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</si>
  <si>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</si>
  <si>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</si>
  <si>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</si>
  <si>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</si>
  <si>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</si>
  <si>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</si>
  <si>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</si>
  <si>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</si>
  <si>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</si>
  <si>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</si>
  <si>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</si>
  <si>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</si>
  <si>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</si>
  <si>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</si>
  <si>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</si>
  <si>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</si>
  <si>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</si>
  <si>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</si>
  <si>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</si>
  <si>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</si>
  <si>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</si>
  <si>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</si>
  <si>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</si>
  <si>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</si>
  <si>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</si>
  <si>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</si>
  <si>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</si>
  <si>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</si>
  <si>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</si>
  <si>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</si>
  <si>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</si>
  <si>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</si>
  <si>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</si>
  <si>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</si>
  <si>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</si>
  <si>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</si>
  <si>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</si>
  <si>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</si>
  <si>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</si>
  <si>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</si>
  <si>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</si>
  <si>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</si>
  <si>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</si>
  <si>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</si>
  <si>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</si>
  <si>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</si>
  <si>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</si>
  <si>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</si>
  <si>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</si>
  <si>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</si>
  <si>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</si>
  <si>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</si>
  <si>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</si>
  <si>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</si>
  <si>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</si>
  <si>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</si>
  <si>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</si>
  <si>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</si>
  <si>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</si>
  <si>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</si>
  <si>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</si>
  <si>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</si>
  <si>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</si>
  <si>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</si>
  <si>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</si>
  <si>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</si>
  <si>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</si>
  <si>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</si>
  <si>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</si>
  <si>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</si>
  <si>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</si>
  <si>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</si>
  <si>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</si>
  <si>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</si>
  <si>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</si>
  <si>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</si>
  <si>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</si>
  <si>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</si>
  <si>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</si>
  <si>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</si>
  <si>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</si>
  <si>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</si>
  <si>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</si>
  <si>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</si>
  <si>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</si>
  <si>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</si>
  <si>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</si>
  <si>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</si>
  <si>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</si>
  <si>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</si>
  <si>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</si>
  <si>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</si>
  <si>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</si>
  <si>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</si>
  <si>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</si>
  <si>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</si>
  <si>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</si>
  <si>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</si>
  <si>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</si>
  <si>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</si>
  <si>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</si>
  <si>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</si>
  <si>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</si>
  <si>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</si>
  <si>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</si>
  <si>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</si>
  <si>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</si>
  <si>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</si>
  <si>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</si>
  <si>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</si>
  <si>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</si>
  <si>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</si>
  <si>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</si>
  <si>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</si>
  <si>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</si>
  <si>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</si>
  <si>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</si>
  <si>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</si>
  <si>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</si>
  <si>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</si>
  <si>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</si>
  <si>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</si>
  <si>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</si>
  <si>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</si>
  <si>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</si>
  <si>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</si>
  <si>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</si>
  <si>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</si>
  <si>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</si>
  <si>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</si>
  <si>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</si>
  <si>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</si>
  <si>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</si>
  <si>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</si>
  <si>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</si>
  <si>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</si>
  <si>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</si>
  <si>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</si>
  <si>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</si>
  <si>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</si>
  <si>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</si>
  <si>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</si>
  <si>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</si>
  <si>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</si>
  <si>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</si>
  <si>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</si>
  <si>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</si>
  <si>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</si>
  <si>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</si>
  <si>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</si>
  <si>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</si>
  <si>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</si>
  <si>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</si>
  <si>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</si>
  <si>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</si>
  <si>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</si>
  <si>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</si>
  <si>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</si>
  <si>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</si>
  <si>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</si>
  <si>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</si>
  <si>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</si>
  <si>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</si>
  <si>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</si>
  <si>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</si>
  <si>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</si>
  <si>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</si>
  <si>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</si>
  <si>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</si>
  <si>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</si>
  <si>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</si>
  <si>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</si>
  <si>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</si>
  <si>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</si>
  <si>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</si>
  <si>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</si>
  <si>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</si>
  <si>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</si>
  <si>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</si>
  <si>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</si>
  <si>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</si>
  <si>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</si>
  <si>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</si>
  <si>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</si>
  <si>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</si>
  <si>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</si>
  <si>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</si>
  <si>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</si>
  <si>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</si>
  <si>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</si>
  <si>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</si>
  <si>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</si>
  <si>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</si>
  <si>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</si>
  <si>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</si>
  <si>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</si>
  <si>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</si>
  <si>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</si>
  <si>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</si>
  <si>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</si>
  <si>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</si>
  <si>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</si>
  <si>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</si>
  <si>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</si>
  <si>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</si>
  <si>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</si>
  <si>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</si>
  <si>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</si>
  <si>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</si>
  <si>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</si>
  <si>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</si>
  <si>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</si>
  <si>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</si>
  <si>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</si>
  <si>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</si>
  <si>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</si>
  <si>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</si>
  <si>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</si>
  <si>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</si>
  <si>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</si>
  <si>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</si>
  <si>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</si>
  <si>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</si>
  <si>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</si>
  <si>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</si>
  <si>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</si>
  <si>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</si>
  <si>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</si>
  <si>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</si>
  <si>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</si>
  <si>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</si>
  <si>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</si>
  <si>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</si>
  <si>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</si>
  <si>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</si>
  <si>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</si>
  <si>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</si>
  <si>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</si>
  <si>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</si>
  <si>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</si>
  <si>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</si>
  <si>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</si>
  <si>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</si>
  <si>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</si>
  <si>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</si>
  <si>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</si>
  <si>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</si>
  <si>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</si>
  <si>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</si>
  <si>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</si>
  <si>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</si>
  <si>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</si>
  <si>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</si>
  <si>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</si>
  <si>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</si>
  <si>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</si>
  <si>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</si>
  <si>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</si>
  <si>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</si>
  <si>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</si>
  <si>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</si>
  <si>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</si>
  <si>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</si>
  <si>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</si>
  <si>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</si>
  <si>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</si>
  <si>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</si>
  <si>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</si>
  <si>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</si>
  <si>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</si>
  <si>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</si>
  <si>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</si>
  <si>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地区</t>
  </si>
  <si>
    <t>合计</t>
  </si>
  <si>
    <t>返还性支出</t>
  </si>
  <si>
    <t>一般性转移支付支出</t>
  </si>
  <si>
    <t>专项转移支付支出</t>
  </si>
  <si>
    <t>姚安县</t>
  </si>
  <si>
    <t>注：我县乡镇决算合并在县级中，无对下税收返还和转移支付数据。</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</si>
  <si>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</si>
  <si>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</si>
  <si>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</si>
  <si>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</si>
  <si>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</si>
  <si>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</si>
  <si>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</si>
  <si>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</si>
  <si>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</si>
  <si>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</si>
  <si>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</si>
  <si>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</si>
  <si>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</si>
  <si>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</si>
  <si>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</si>
  <si>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</si>
  <si>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</si>
  <si>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2020年度姚安县本级一般公共预算基本支出政府经济分类决算表（本级）</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</si>
  <si>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</si>
  <si>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</si>
  <si>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</si>
  <si>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</si>
  <si>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</si>
  <si>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</si>
  <si>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</si>
  <si>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</si>
  <si>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</si>
  <si>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</si>
  <si>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</si>
  <si>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</si>
  <si>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</si>
  <si>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</si>
  <si>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</si>
  <si>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</si>
  <si>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</si>
  <si>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</si>
  <si>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</si>
  <si>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</si>
  <si>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</si>
  <si>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</si>
  <si>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</si>
  <si>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</si>
  <si>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</si>
  <si>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</si>
  <si>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</si>
  <si>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</si>
  <si>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</si>
  <si>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</si>
  <si>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</si>
  <si>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</si>
  <si>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</si>
  <si>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</si>
  <si>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</si>
  <si>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</si>
  <si>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</si>
  <si>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</si>
  <si>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</si>
  <si>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</si>
  <si>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</si>
  <si>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</si>
  <si>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</si>
  <si>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</si>
  <si>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</si>
  <si>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</si>
  <si>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</si>
  <si>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</si>
  <si>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</si>
  <si>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</si>
  <si>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</si>
  <si>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</si>
  <si>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</si>
  <si>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</si>
  <si>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</si>
  <si>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</si>
  <si>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</si>
  <si>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2020年度姚安县本级对下税收返还和转移支付支出决算表（本级）</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</si>
  <si>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</si>
  <si>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</si>
  <si>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</si>
  <si>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</si>
  <si>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</si>
  <si>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</si>
  <si>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</si>
  <si>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</si>
  <si>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</si>
  <si>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</si>
  <si>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</si>
  <si>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</si>
  <si>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</si>
  <si>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</si>
  <si>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</si>
  <si>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</si>
  <si>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</si>
  <si>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</si>
  <si>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</si>
  <si>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</si>
  <si>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</si>
  <si>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</si>
  <si>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</si>
  <si>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</si>
  <si>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</si>
  <si>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</si>
  <si>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</si>
  <si>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</si>
  <si>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</si>
  <si>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</si>
  <si>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</si>
  <si>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</si>
  <si>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</si>
  <si>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</si>
  <si>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</si>
  <si>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</si>
  <si>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</si>
  <si>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</si>
  <si>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</si>
  <si>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</si>
  <si>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</si>
  <si>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</si>
  <si>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</si>
  <si>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</si>
  <si>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</si>
  <si>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</si>
  <si>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</si>
  <si>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</si>
  <si>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</si>
  <si>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</si>
  <si>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</si>
  <si>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</si>
  <si>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</si>
  <si>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</si>
  <si>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</si>
  <si>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</si>
  <si>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</si>
  <si>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</si>
  <si>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</si>
  <si>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</si>
  <si>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</si>
  <si>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</si>
  <si>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</si>
  <si>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</si>
  <si>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</si>
  <si>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</si>
  <si>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</si>
  <si>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</si>
  <si>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</si>
  <si>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</si>
  <si>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</si>
  <si>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</si>
  <si>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</si>
  <si>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</si>
  <si>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</si>
  <si>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</si>
  <si>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</si>
  <si>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</si>
  <si>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</si>
  <si>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</si>
  <si>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</si>
  <si>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</si>
  <si>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</si>
  <si>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</si>
  <si>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</si>
  <si>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</si>
  <si>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</si>
  <si>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</si>
  <si>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</si>
  <si>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</si>
  <si>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</si>
  <si>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</si>
  <si>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</si>
  <si>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</si>
  <si>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</si>
  <si>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</si>
  <si>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</si>
  <si>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</si>
  <si>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</si>
  <si>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</si>
  <si>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</si>
  <si>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</si>
  <si>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</si>
  <si>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</si>
  <si>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</si>
  <si>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</si>
  <si>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</si>
  <si>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</si>
  <si>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</si>
  <si>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</si>
  <si>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</si>
  <si>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</si>
  <si>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</si>
  <si>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</si>
  <si>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</si>
  <si>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</si>
  <si>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</si>
  <si>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</si>
  <si>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</si>
  <si>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</si>
  <si>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</si>
  <si>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</si>
  <si>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</si>
  <si>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</si>
  <si>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</si>
  <si>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</si>
  <si>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</si>
  <si>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</si>
  <si>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</si>
  <si>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</si>
  <si>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</si>
  <si>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</si>
  <si>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</si>
  <si>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</si>
  <si>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</si>
  <si>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</si>
  <si>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</si>
  <si>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</si>
  <si>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</si>
  <si>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</si>
  <si>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</si>
  <si>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</si>
  <si>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</si>
  <si>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</si>
  <si>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</si>
  <si>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</si>
  <si>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</si>
  <si>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</si>
  <si>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</si>
  <si>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</si>
  <si>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</si>
  <si>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</si>
  <si>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</si>
  <si>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</si>
  <si>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</si>
  <si>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</si>
  <si>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</si>
  <si>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</si>
  <si>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</si>
  <si>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</si>
  <si>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</si>
  <si>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</si>
  <si>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</si>
  <si>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</si>
  <si>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</si>
  <si>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</si>
  <si>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</si>
  <si>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</si>
  <si>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</si>
  <si>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</si>
  <si>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</si>
  <si>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</si>
  <si>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</si>
  <si>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</si>
  <si>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</si>
  <si>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</si>
  <si>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</si>
  <si>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</si>
  <si>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</si>
  <si>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</si>
  <si>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</si>
  <si>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</si>
  <si>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</si>
  <si>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</si>
  <si>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</si>
  <si>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</si>
  <si>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</si>
  <si>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</si>
  <si>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</si>
  <si>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</si>
  <si>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</si>
  <si>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</si>
  <si>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</si>
  <si>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</si>
  <si>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</si>
  <si>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</si>
  <si>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</si>
  <si>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</si>
  <si>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</si>
  <si>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</si>
  <si>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</si>
  <si>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</si>
  <si>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</si>
  <si>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</si>
  <si>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</si>
  <si>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</si>
  <si>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</si>
  <si>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</si>
  <si>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</si>
  <si>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</si>
  <si>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</si>
  <si>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</si>
  <si>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</si>
  <si>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</si>
  <si>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</si>
  <si>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</si>
  <si>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</si>
  <si>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</si>
  <si>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</si>
  <si>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</si>
  <si>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</si>
  <si>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</si>
  <si>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</si>
  <si>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</si>
  <si>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</si>
  <si>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</si>
  <si>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</si>
  <si>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</si>
  <si>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</si>
  <si>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</si>
  <si>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</si>
  <si>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</si>
  <si>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</si>
  <si>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</si>
  <si>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</si>
  <si>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</si>
  <si>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</si>
  <si>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</si>
  <si>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</si>
  <si>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</si>
  <si>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</si>
  <si>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</si>
  <si>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</si>
  <si>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</si>
  <si>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</si>
  <si>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</si>
  <si>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</si>
  <si>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</si>
  <si>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</si>
  <si>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</si>
  <si>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</si>
  <si>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</si>
  <si>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</si>
  <si>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</si>
  <si>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</si>
  <si>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</si>
  <si>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</si>
  <si>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</si>
  <si>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</si>
  <si>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</si>
  <si>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</si>
  <si>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</si>
  <si>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</si>
  <si>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</si>
  <si>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</si>
  <si>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</si>
  <si>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</si>
  <si>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</si>
  <si>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</si>
  <si>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</si>
  <si>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</si>
  <si>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</si>
  <si>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</si>
  <si>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</si>
  <si>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</si>
  <si>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</si>
  <si>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</si>
  <si>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</si>
  <si>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</si>
  <si>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</si>
  <si>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</si>
  <si>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</si>
  <si>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</si>
  <si>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</si>
  <si>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</si>
  <si>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</si>
  <si>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</si>
  <si>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</si>
  <si>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</si>
  <si>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</si>
  <si>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</si>
  <si>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</si>
  <si>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</si>
  <si>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</si>
  <si>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</si>
  <si>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</si>
  <si>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</si>
  <si>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</si>
  <si>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</si>
  <si>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</si>
  <si>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</si>
  <si>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</si>
  <si>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</si>
  <si>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</si>
  <si>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</si>
  <si>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</si>
  <si>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</si>
  <si>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</si>
  <si>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</si>
  <si>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</si>
  <si>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</si>
  <si>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</si>
  <si>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</si>
  <si>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</si>
  <si>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</si>
  <si>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</si>
  <si>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2020年度姚安县本级政府性基金预算转移支付支出决算表（本级）</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</si>
  <si>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</si>
  <si>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</si>
  <si>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</si>
  <si>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</si>
  <si>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</si>
  <si>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</si>
  <si>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</si>
  <si>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</si>
  <si>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</si>
  <si>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</si>
  <si>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</si>
  <si>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</si>
  <si>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</si>
  <si>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</si>
  <si>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</si>
  <si>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</si>
  <si>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</si>
  <si>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</si>
  <si>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</si>
  <si>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</si>
  <si>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</si>
  <si>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</si>
  <si>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</si>
  <si>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</si>
  <si>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</si>
  <si>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彩票公益金相关支出</t>
  </si>
  <si>
    <t>其他政府性基金相关支出</t>
  </si>
  <si>
    <t>政府性基金预算转移支付支出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</si>
  <si>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</si>
  <si>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</si>
  <si>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</si>
  <si>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</si>
  <si>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</si>
  <si>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</si>
  <si>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</si>
  <si>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</si>
  <si>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</si>
  <si>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</si>
  <si>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</si>
  <si>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</si>
  <si>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</si>
  <si>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</si>
  <si>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</si>
  <si>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</si>
  <si>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</si>
  <si>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</si>
  <si>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</si>
  <si>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</si>
  <si>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</si>
  <si>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</si>
  <si>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</si>
  <si>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</si>
  <si>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</si>
  <si>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</si>
  <si>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</si>
  <si>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</si>
  <si>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</si>
  <si>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</si>
  <si>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</si>
  <si>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</si>
  <si>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</si>
  <si>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</si>
  <si>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</si>
  <si>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</si>
  <si>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</si>
  <si>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</si>
  <si>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</si>
  <si>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</si>
  <si>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</si>
  <si>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</si>
  <si>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</si>
  <si>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</si>
  <si>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</si>
  <si>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</si>
  <si>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</si>
  <si>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</si>
  <si>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</si>
  <si>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</si>
  <si>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</si>
  <si>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</si>
  <si>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</si>
  <si>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</si>
  <si>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</si>
  <si>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</si>
  <si>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</si>
  <si>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</si>
  <si>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</si>
  <si>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</si>
  <si>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</si>
  <si>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</si>
  <si>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</si>
  <si>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</si>
  <si>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</si>
  <si>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</si>
  <si>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</si>
  <si>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</si>
  <si>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</si>
  <si>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</si>
  <si>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</si>
  <si>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</si>
  <si>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</si>
  <si>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</si>
  <si>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</si>
  <si>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</si>
  <si>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</si>
  <si>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</si>
  <si>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</si>
  <si>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</si>
  <si>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</si>
  <si>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</si>
  <si>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</si>
  <si>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</si>
  <si>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</si>
  <si>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</si>
  <si>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</si>
  <si>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</si>
  <si>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</si>
  <si>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我县无国有资本经营预算对下转移支付</t>
  </si>
  <si>
    <t xml:space="preserve">       总  计</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</si>
  <si>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</si>
  <si>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</si>
  <si>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</si>
  <si>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</si>
  <si>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</si>
  <si>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</si>
  <si>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</si>
  <si>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</si>
  <si>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</si>
  <si>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</si>
  <si>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</si>
  <si>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</si>
  <si>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</si>
  <si>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</si>
  <si>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</si>
  <si>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</si>
  <si>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</si>
  <si>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</si>
  <si>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</si>
  <si>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</si>
  <si>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</si>
  <si>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</si>
  <si>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</si>
  <si>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</si>
  <si>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</si>
  <si>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</si>
  <si>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注：：我县本级无社保基金预算。</t>
  </si>
  <si>
    <t>一、上两年（2018）末地方政府一般债务余额实际数</t>
  </si>
  <si>
    <t>二、上一年（2019）末地方政府一般债务余额限额</t>
  </si>
  <si>
    <t>三、上一年（2019）地方政府一般债券发行额（省政府转贷）</t>
  </si>
  <si>
    <t>四、上一年（2019）地方政府一般债券还本支出额</t>
  </si>
  <si>
    <t>五、上一年（2019）末地方政府一般债务余额</t>
  </si>
  <si>
    <t>六、2020年（本年）地方政府一般债务新增限额</t>
  </si>
  <si>
    <t>七、2020年（本年）末地方政府一般债务余额限额</t>
  </si>
  <si>
    <t>一、上两年（2018）末地方政府专项债务余额实际数</t>
  </si>
  <si>
    <t>二、上一年（2019）末地方政府专项债务余额限额</t>
  </si>
  <si>
    <t>三、上一年（2019）地方政府专项债券发行额</t>
  </si>
  <si>
    <t>四、上一年（2019）地方政府专项债券还本支出额</t>
  </si>
  <si>
    <t>五、上一年（2019）末地方政府专项债务余额</t>
  </si>
  <si>
    <t>六、上一年（2019）地方政府专项债券转贷支出额</t>
  </si>
  <si>
    <t>七、2020年（本年）地方政府专项债务新增限额</t>
  </si>
  <si>
    <t>八、2020年（本年）末地方政府专项债务余额限额</t>
  </si>
  <si>
    <t>债务限额</t>
  </si>
  <si>
    <t>债务余额（决算数）</t>
  </si>
  <si>
    <t>一般债务</t>
  </si>
  <si>
    <t>专项债务</t>
  </si>
  <si>
    <t>2020年度姚安县地方政府债券使用情况表</t>
  </si>
  <si>
    <t>项目名称</t>
  </si>
  <si>
    <t>项目编号</t>
  </si>
  <si>
    <t>项目领域</t>
  </si>
  <si>
    <t>项目主管部门</t>
  </si>
  <si>
    <t>项目实施单位</t>
  </si>
  <si>
    <t>债券性质</t>
  </si>
  <si>
    <t>债券规模</t>
  </si>
  <si>
    <t>发行时间（年/月）</t>
  </si>
  <si>
    <t>一般债券</t>
  </si>
  <si>
    <t>楚雄州姚安县中医医院搬迁建设项目</t>
  </si>
  <si>
    <t>P18532325-0038</t>
  </si>
  <si>
    <t>公共卫生设施（公立医院）</t>
  </si>
  <si>
    <t>姚安县卫生和健康局</t>
  </si>
  <si>
    <t>姚安县中医医院</t>
  </si>
  <si>
    <t>专项债券</t>
  </si>
  <si>
    <t>姚安县学前教育建设项目</t>
  </si>
  <si>
    <t>P19532325-0013</t>
  </si>
  <si>
    <t>学前教育（学龄前教育）</t>
  </si>
  <si>
    <t>姚安县教育体育局</t>
  </si>
  <si>
    <t>姚安县城乡供水一体化项目</t>
  </si>
  <si>
    <t>P19532325-0023</t>
  </si>
  <si>
    <t>水利（饮水工程）</t>
  </si>
  <si>
    <t>姚安县水务局</t>
  </si>
  <si>
    <t>“乡村振兴战略”姚安县光禄古镇旅游景区连接线建设项目</t>
  </si>
  <si>
    <t>P15532325-0001</t>
  </si>
  <si>
    <t>文化旅游（文化旅游）</t>
  </si>
  <si>
    <t>姚安县交通运输局</t>
  </si>
  <si>
    <t>姚安县光禄镇棚户区改造实物安置建设项目</t>
  </si>
  <si>
    <t>P19532325-0024</t>
  </si>
  <si>
    <t>棚户区改造（棚户区改造）</t>
  </si>
  <si>
    <t>姚安县住房和城乡建设局</t>
  </si>
  <si>
    <t>2020年地方政府债务发行相关情况表</t>
  </si>
  <si>
    <t>本地区</t>
  </si>
  <si>
    <t>本级</t>
  </si>
  <si>
    <t>一、2019年末地方政府债务余额</t>
  </si>
  <si>
    <t>其中：一般债务余额</t>
  </si>
  <si>
    <t xml:space="preserve">      专项债务余额</t>
  </si>
  <si>
    <t>二、2019年地方政府债务余额限额</t>
  </si>
  <si>
    <t>其中：一般债务余额限额</t>
  </si>
  <si>
    <t xml:space="preserve">      专项债务余额限额</t>
  </si>
  <si>
    <t>三、2020年地方政府债务发行决算数</t>
  </si>
  <si>
    <t xml:space="preserve">     新增一般债务发行额</t>
  </si>
  <si>
    <t xml:space="preserve">     再融资一般债券发行额</t>
  </si>
  <si>
    <t xml:space="preserve">     新增专项债券发行额</t>
  </si>
  <si>
    <t xml:space="preserve">     再融资专项债券发行额</t>
  </si>
  <si>
    <t>四、2020年地方政府债务还本支出决算数</t>
  </si>
  <si>
    <t xml:space="preserve">     一般债务还本支出</t>
  </si>
  <si>
    <t xml:space="preserve">     专项债务还本支出</t>
  </si>
  <si>
    <t>五、2020年地方政府债务付息支出决算数</t>
  </si>
  <si>
    <t xml:space="preserve">     一般债务付息支出</t>
  </si>
  <si>
    <t xml:space="preserve">     专项债务付息支出</t>
  </si>
  <si>
    <t>六、2020年末地方政府债务余额决算数</t>
  </si>
  <si>
    <t>七、2020年地方政府债务余额限额</t>
  </si>
  <si>
    <t>表34</t>
  </si>
  <si>
    <t>云南省楚雄州姚安县2020年重点工作情况解释说明汇总表</t>
  </si>
  <si>
    <t>重点工作</t>
  </si>
  <si>
    <t>2020年工作重点及工作情况</t>
  </si>
  <si>
    <t>转移支付</t>
  </si>
  <si>
    <t>（一）一般性转移支付补助资金。2020年上级财政下达一般性转移支付补助收入121137万元，比上年112537万元增加8600万元，增长7.64%。分项补助情况为：体制补助收入3120万元，均衡性转移支付补助收入30656万元，贫困地区转移支付补助收入6,050万元，革命老区和民族地区转移支付补助收入8906万元，调整工资转移支付补助收入6002万元、农村综合改革补助收入1219万元、固定性补助590万元，县级基本财力保障机制奖补资金19404万元(其中：抗疫特别国债特殊转移支付补助收入9031万元)，结算补助收入5581万元，企事业单位划转补助收入811万元，产粮（油）大县奖励资金124万元，重点生态功能区转移支付收入1172万元，公共安全共同财政事权转移支付收入676万元，教育共同财政事权转移支付收入5665万元，文化旅游体育与传媒共同财政事权转移支付收入154万元，社会保障和就业共同财政事权转移支付收入12032万元，医疗卫生共同财政事权转移支付收入13866万元，节能环保共同财政事权转移支付收入943万元，农林水共同财政事权转移支付收入6813万元，交通运输共同财政事权转移支付收入2426万元，住房保障共同财政事权转移支付收入489万元，灾害防治及应急管理共同财政事权转移支付收入340万元，其他一般性转移支付收入148万元。
（二）专项转移支付补助资金。2020年上级财政下达专项转移支付补助收入21645万元，比上年27935万元减少6290万元，下降22.52%,为有专项用途的补助资金。</t>
  </si>
  <si>
    <t>举借债务</t>
  </si>
  <si>
    <t>根据《楚雄州财政局关于下达2020年地方政府债务限额的通知》（楚财债〔2020〕39号）文件精神，核定姚安县2020年地方政府债务政府债务限额为142,200.00万元，其中：一般债务73,500.00万元、专项债务68,700.00万元。2020年末，姚安县地方政府债务余额为129,615.77万元，其中：一般债务63,925.77万元、专项债务65,690.00万元。2020年姚安县新增债券28,500.00万元，其中：专项债券28,500.00万元、一般债券0元；再融资债券10,582.00万元，其中：一般再融资债券9,582.00万元、专项再融资债券1,000.00万元。根据省财政厅和州财政局风险预警提示情况，我县未列入风险预警或提示名单，债务余额均控制在省州部门下达限额内。</t>
  </si>
  <si>
    <t>预算绩效</t>
  </si>
  <si>
    <t xml:space="preserve">（一）全面贯彻落实预算绩效管理
为认真贯彻落实全面实施预算绩效管理，加快建成全方位、全过程、全覆盖的预算绩效管理体系，提高财政资源配置效率和使用效益，严格执行“花钱必问效，无效必问责”的财政资金项目效益管理要求。一是通过将预算绩效管理工作列入2020年姚安县大比拼综合考核评价指标，对各乡镇人民政府、县级各预算单位的预算绩效管理工作进行考核，增强了全县各级各部门对预算绩效管理工作的重视程度。二是明确了在2021年部门预算编制方案中项目预算支出进行预算绩效管理，要求对项目开展事前评估、论证，确定项目的必要性和可行性，各预算单位围绕预期绩效目标，对项目实施进展情况进行动态跟踪，逐步实现预算绩效管理贯穿于预算执行全过程。三是年初提出工作计划，审定县级各预算部门（单位）预算支出的绩效考评目标，组织实施县级财政支出绩效考评，作出县级财政支出绩效评价报告，指导县级部门推动全县财政支出绩效评价工作。
（二）积极开展县级项目绩效评价
为管好用好财政项目资金，充分发挥财政项目资金使用效益，县财政局监督绩效股年初提出工作计划，及时向分管领导汇报县级财政资金安排支出的绩效评价项目筛选情况，根据年初制定的工作计划，对县级预算安排姚安县住房城乡建设局的城市设施运行管理项目资金，委托第三方楚雄中大会计师事务所有限公司进行项目绩效评价，项目预算支出210万元，其中包括：城市防洪、城市路灯电费支出、城市路灯维护费、城市绿化管理费、公厕管理费、垃圾填埋清运维护费6个子项目。
（三）强调预算绩效结果应用
对影响大的民生和重点项目，要求项目单位在申报时充分说明项目申请的必要性、绩效目标的可实现性、资金投入的可行性，构建以结果为导向的绩效管理新机制。经过评审，通过的项目纳入预算安排给予支持；需调整的项目由主管部门及实施单位调整修改后按程序重新报审；未通过的项目，一律不予安排。
</t>
  </si>
  <si>
    <t>财政政策专项和重点工作情况</t>
  </si>
  <si>
    <t>见《姚安县人民政府关于2020年财政决算情况的报告》三、财政政策专项和重点工作情况</t>
  </si>
  <si>
    <t>备注：可以通过WORD或EXCEL等方式来编辑同表样一并公开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</si>
</sst>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s>
  <fonts count="52">
    <font>
      <sz val="12"/>
      <name val="宋体"/>
      <family val="0"/>
    </font>
    <font>
      <sz val="11"/>
      <name val="宋体"/>
      <family val="0"/>
    </font>
    <font>
      <sz val="11"/>
      <color indexed="8"/>
      <name val="宋体"/>
      <family val="0"/>
    </font>
    <font>
      <b/>
      <sz val="16"/>
      <name val="宋体"/>
      <family val="0"/>
    </font>
    <font>
      <sz val="10"/>
      <name val="宋体"/>
      <family val="0"/>
    </font>
    <font>
      <sz val="10"/>
      <color indexed="8"/>
      <name val="宋体"/>
      <family val="0"/>
    </font>
    <font>
      <sz val="8"/>
      <color indexed="8"/>
      <name val="宋体"/>
      <family val="0"/>
    </font>
    <font>
      <b/>
      <sz val="18"/>
      <name val="宋体"/>
      <family val="0"/>
    </font>
    <font>
      <b/>
      <sz val="10"/>
      <name val="宋体"/>
      <family val="0"/>
    </font>
    <font>
      <b/>
      <sz val="12"/>
      <name val="宋体"/>
      <family val="0"/>
    </font>
    <font>
      <b/>
      <sz val="2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8"/>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style="thin">
        <color indexed="8"/>
      </top>
      <bottom>
        <color indexed="63"/>
      </bottom>
    </border>
    <border>
      <left>
        <color indexed="63"/>
      </left>
      <right style="thin">
        <color rgb="FF000000"/>
      </right>
      <top style="thin">
        <color indexed="8"/>
      </top>
      <bottom>
        <color indexed="63"/>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11"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134">
    <xf numFmtId="0" fontId="0" fillId="0" borderId="0" xfId="0" applyAlignment="1">
      <alignment/>
    </xf>
    <xf numFmtId="0" fontId="30" fillId="0" borderId="0" xfId="0" applyFont="1" applyFill="1" applyBorder="1" applyAlignment="1">
      <alignment vertical="center"/>
    </xf>
    <xf numFmtId="0" fontId="3" fillId="0" borderId="0" xfId="63" applyFont="1" applyFill="1" applyBorder="1" applyAlignment="1">
      <alignment horizontal="center" vertical="center"/>
      <protection/>
    </xf>
    <xf numFmtId="0" fontId="4" fillId="0" borderId="9" xfId="63" applyFont="1" applyFill="1" applyBorder="1" applyAlignment="1">
      <alignment horizontal="center" vertical="center"/>
      <protection/>
    </xf>
    <xf numFmtId="0" fontId="50" fillId="0" borderId="9" xfId="0" applyFont="1" applyFill="1" applyBorder="1" applyAlignment="1">
      <alignment horizontal="center" vertical="center"/>
    </xf>
    <xf numFmtId="0" fontId="50" fillId="0" borderId="9" xfId="0" applyFont="1" applyFill="1" applyBorder="1" applyAlignment="1">
      <alignment vertical="center" wrapText="1" shrinkToFit="1"/>
    </xf>
    <xf numFmtId="0" fontId="51" fillId="0" borderId="9" xfId="0" applyFont="1" applyFill="1" applyBorder="1" applyAlignment="1">
      <alignment vertical="center" wrapText="1" shrinkToFit="1"/>
    </xf>
    <xf numFmtId="0" fontId="0" fillId="0" borderId="0" xfId="0" applyFont="1" applyFill="1" applyAlignment="1">
      <alignment/>
    </xf>
    <xf numFmtId="0" fontId="0" fillId="0" borderId="0" xfId="0" applyFill="1" applyAlignment="1">
      <alignment/>
    </xf>
    <xf numFmtId="0" fontId="7" fillId="0"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Font="1" applyFill="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3" fontId="4" fillId="0" borderId="9"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0" fontId="4" fillId="33" borderId="9" xfId="0" applyNumberFormat="1" applyFont="1" applyFill="1" applyBorder="1" applyAlignment="1" applyProtection="1">
      <alignment horizontal="center" vertical="center"/>
      <protection/>
    </xf>
    <xf numFmtId="14" fontId="4" fillId="0" borderId="9" xfId="0" applyNumberFormat="1" applyFont="1" applyFill="1" applyBorder="1" applyAlignment="1" applyProtection="1">
      <alignment vertical="center"/>
      <protection/>
    </xf>
    <xf numFmtId="0" fontId="4" fillId="0" borderId="9" xfId="0" applyFont="1" applyBorder="1" applyAlignment="1">
      <alignment vertical="center" wrapText="1"/>
    </xf>
    <xf numFmtId="0" fontId="4" fillId="0" borderId="9" xfId="0" applyFont="1" applyBorder="1" applyAlignment="1">
      <alignment vertical="center"/>
    </xf>
    <xf numFmtId="14" fontId="4" fillId="0" borderId="9" xfId="0" applyNumberFormat="1" applyFont="1" applyBorder="1" applyAlignment="1">
      <alignment vertical="center"/>
    </xf>
    <xf numFmtId="0" fontId="4" fillId="0" borderId="9" xfId="0" applyFont="1" applyBorder="1" applyAlignment="1">
      <alignment vertical="center" wrapText="1"/>
    </xf>
    <xf numFmtId="0" fontId="4" fillId="33" borderId="9" xfId="0" applyNumberFormat="1" applyFont="1" applyFill="1" applyBorder="1" applyAlignment="1" applyProtection="1">
      <alignment horizontal="center" vertical="center" wrapText="1"/>
      <protection/>
    </xf>
    <xf numFmtId="14" fontId="4" fillId="0" borderId="9" xfId="0" applyNumberFormat="1"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0" fontId="0" fillId="0" borderId="0" xfId="0" applyFont="1" applyFill="1" applyAlignment="1">
      <alignment/>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protection/>
    </xf>
    <xf numFmtId="0" fontId="4" fillId="0" borderId="0" xfId="0" applyNumberFormat="1" applyFont="1" applyFill="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3" fontId="4" fillId="0" borderId="9" xfId="0" applyNumberFormat="1" applyFont="1" applyFill="1" applyBorder="1" applyAlignment="1" applyProtection="1">
      <alignment vertical="center"/>
      <protection/>
    </xf>
    <xf numFmtId="0" fontId="8" fillId="0" borderId="9" xfId="0" applyNumberFormat="1" applyFont="1" applyFill="1" applyBorder="1" applyAlignment="1" applyProtection="1">
      <alignment vertical="center"/>
      <protection/>
    </xf>
    <xf numFmtId="0" fontId="0" fillId="0" borderId="0" xfId="0" applyFont="1" applyFill="1" applyBorder="1" applyAlignment="1">
      <alignment/>
    </xf>
    <xf numFmtId="0" fontId="7" fillId="0" borderId="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center" vertical="center" wrapText="1" shrinkToFit="1"/>
      <protection/>
    </xf>
    <xf numFmtId="3" fontId="4" fillId="0" borderId="15"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right" vertical="center"/>
      <protection/>
    </xf>
    <xf numFmtId="3" fontId="4"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right" vertical="center"/>
      <protection/>
    </xf>
    <xf numFmtId="0" fontId="8" fillId="0" borderId="9" xfId="0" applyNumberFormat="1" applyFont="1" applyFill="1" applyBorder="1" applyAlignment="1" applyProtection="1">
      <alignment horizontal="center" vertical="center" wrapText="1"/>
      <protection/>
    </xf>
    <xf numFmtId="4" fontId="4" fillId="0" borderId="17" xfId="0" applyNumberFormat="1" applyFont="1" applyFill="1" applyBorder="1" applyAlignment="1" applyProtection="1">
      <alignment horizontal="right" vertical="center"/>
      <protection/>
    </xf>
    <xf numFmtId="180" fontId="4" fillId="0" borderId="9"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protection/>
    </xf>
    <xf numFmtId="3" fontId="4" fillId="0" borderId="12" xfId="0" applyNumberFormat="1" applyFont="1" applyFill="1" applyBorder="1" applyAlignment="1" applyProtection="1">
      <alignment horizontal="right" vertical="center"/>
      <protection/>
    </xf>
    <xf numFmtId="4" fontId="4" fillId="0" borderId="18" xfId="0" applyNumberFormat="1" applyFont="1" applyFill="1" applyBorder="1" applyAlignment="1" applyProtection="1">
      <alignment horizontal="right" vertical="center"/>
      <protection/>
    </xf>
    <xf numFmtId="3" fontId="4" fillId="0" borderId="17"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right" vertical="center"/>
      <protection/>
    </xf>
    <xf numFmtId="0" fontId="8" fillId="0" borderId="19"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vertical="center"/>
      <protection/>
    </xf>
    <xf numFmtId="4" fontId="4" fillId="0" borderId="12" xfId="0" applyNumberFormat="1" applyFont="1" applyFill="1" applyBorder="1" applyAlignment="1" applyProtection="1">
      <alignment horizontal="right" vertical="center"/>
      <protection/>
    </xf>
    <xf numFmtId="3" fontId="4" fillId="0" borderId="18"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vertical="center"/>
      <protection/>
    </xf>
    <xf numFmtId="3" fontId="4" fillId="0" borderId="21" xfId="0" applyNumberFormat="1" applyFont="1" applyFill="1" applyBorder="1" applyAlignment="1" applyProtection="1">
      <alignment horizontal="right" vertical="center"/>
      <protection/>
    </xf>
    <xf numFmtId="0" fontId="8" fillId="0" borderId="9"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right" vertical="center"/>
      <protection/>
    </xf>
    <xf numFmtId="0" fontId="4" fillId="0" borderId="22"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right" vertical="center"/>
      <protection/>
    </xf>
    <xf numFmtId="0" fontId="8"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right" vertical="center"/>
      <protection/>
    </xf>
    <xf numFmtId="3" fontId="4" fillId="0" borderId="11" xfId="0" applyNumberFormat="1" applyFont="1" applyFill="1" applyBorder="1" applyAlignment="1" applyProtection="1">
      <alignment horizontal="right" vertical="center"/>
      <protection/>
    </xf>
    <xf numFmtId="180" fontId="4" fillId="0" borderId="12"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4" fillId="0" borderId="22" xfId="0" applyNumberFormat="1" applyFont="1" applyFill="1" applyBorder="1" applyAlignment="1" applyProtection="1">
      <alignment vertical="center"/>
      <protection/>
    </xf>
    <xf numFmtId="3" fontId="4" fillId="0" borderId="22" xfId="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protection/>
    </xf>
    <xf numFmtId="0" fontId="4" fillId="0" borderId="9" xfId="0" applyNumberFormat="1" applyFont="1" applyFill="1" applyBorder="1" applyAlignment="1" applyProtection="1">
      <alignment horizontal="right"/>
      <protection/>
    </xf>
    <xf numFmtId="3" fontId="4" fillId="0" borderId="9" xfId="0" applyNumberFormat="1" applyFont="1" applyFill="1" applyBorder="1" applyAlignment="1" applyProtection="1">
      <alignment horizontal="right"/>
      <protection/>
    </xf>
    <xf numFmtId="3" fontId="4" fillId="0" borderId="17" xfId="0" applyNumberFormat="1" applyFont="1" applyFill="1" applyBorder="1" applyAlignment="1" applyProtection="1">
      <alignment horizontal="right"/>
      <protection/>
    </xf>
    <xf numFmtId="0" fontId="4" fillId="0" borderId="17" xfId="0" applyNumberFormat="1" applyFont="1" applyFill="1" applyBorder="1" applyAlignment="1" applyProtection="1">
      <alignment horizontal="right"/>
      <protection/>
    </xf>
    <xf numFmtId="0" fontId="4" fillId="0" borderId="0" xfId="0" applyFont="1" applyFill="1" applyBorder="1" applyAlignment="1">
      <alignment vertical="center"/>
    </xf>
    <xf numFmtId="0" fontId="8" fillId="0" borderId="17"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0" xfId="0" applyNumberFormat="1" applyFont="1" applyFill="1" applyAlignment="1" applyProtection="1">
      <alignment horizontal="left" vertical="center"/>
      <protection/>
    </xf>
    <xf numFmtId="0" fontId="4" fillId="0" borderId="0" xfId="0" applyFont="1" applyFill="1" applyAlignment="1">
      <alignment vertical="center"/>
    </xf>
    <xf numFmtId="0" fontId="4" fillId="0" borderId="17"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protection/>
    </xf>
    <xf numFmtId="0" fontId="9" fillId="0" borderId="0" xfId="0" applyFont="1" applyAlignment="1">
      <alignment horizontal="center"/>
    </xf>
    <xf numFmtId="0" fontId="4" fillId="0" borderId="0" xfId="0" applyFont="1" applyAlignment="1">
      <alignment horizontal="center"/>
    </xf>
    <xf numFmtId="0" fontId="10" fillId="0" borderId="0" xfId="0" applyNumberFormat="1" applyFont="1" applyFill="1" applyAlignment="1" applyProtection="1">
      <alignment horizontal="center" vertical="center"/>
      <protection/>
    </xf>
    <xf numFmtId="0" fontId="10" fillId="0" borderId="0" xfId="0" applyFont="1" applyAlignment="1">
      <alignment vertical="center"/>
    </xf>
    <xf numFmtId="0" fontId="0" fillId="0" borderId="0" xfId="0" applyFont="1" applyAlignment="1">
      <alignment vertical="center"/>
    </xf>
    <xf numFmtId="0" fontId="9" fillId="0" borderId="24" xfId="0" applyFont="1" applyBorder="1" applyAlignment="1">
      <alignment horizont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Fill="1" applyBorder="1" applyAlignment="1">
      <alignment horizontal="center" vertical="center"/>
    </xf>
    <xf numFmtId="0" fontId="9" fillId="0" borderId="0" xfId="0" applyFont="1" applyAlignment="1">
      <alignment horizontal="center" vertical="center"/>
    </xf>
    <xf numFmtId="0" fontId="8" fillId="0" borderId="28" xfId="0" applyFont="1" applyBorder="1" applyAlignment="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9" fillId="0" borderId="31" xfId="0" applyFont="1" applyBorder="1" applyAlignment="1">
      <alignment horizontal="center" vertical="center"/>
    </xf>
    <xf numFmtId="0" fontId="4" fillId="0" borderId="32" xfId="0" applyFont="1" applyBorder="1" applyAlignment="1">
      <alignment vertical="center"/>
    </xf>
    <xf numFmtId="0" fontId="4" fillId="0" borderId="25" xfId="0" applyFont="1" applyBorder="1" applyAlignment="1">
      <alignment vertical="center"/>
    </xf>
    <xf numFmtId="0" fontId="4" fillId="0" borderId="33" xfId="0" applyFont="1" applyBorder="1" applyAlignment="1">
      <alignment vertical="center"/>
    </xf>
    <xf numFmtId="0" fontId="4" fillId="0" borderId="31" xfId="0" applyFont="1" applyBorder="1" applyAlignment="1">
      <alignment vertical="center"/>
    </xf>
    <xf numFmtId="0" fontId="4" fillId="34" borderId="9" xfId="0" applyNumberFormat="1" applyFont="1" applyFill="1" applyBorder="1" applyAlignment="1" applyProtection="1">
      <alignment horizontal="left" vertical="center"/>
      <protection/>
    </xf>
    <xf numFmtId="0" fontId="4" fillId="0" borderId="28" xfId="0" applyFont="1" applyBorder="1" applyAlignment="1">
      <alignment vertical="center"/>
    </xf>
    <xf numFmtId="0" fontId="4" fillId="34" borderId="25" xfId="0" applyFont="1" applyFill="1" applyBorder="1" applyAlignment="1">
      <alignment vertical="center"/>
    </xf>
    <xf numFmtId="0" fontId="8" fillId="0" borderId="0" xfId="0" applyNumberFormat="1" applyFont="1" applyFill="1" applyAlignment="1" applyProtection="1">
      <alignment horizontal="center" vertical="center"/>
      <protection/>
    </xf>
    <xf numFmtId="0" fontId="4" fillId="34" borderId="31" xfId="0" applyFont="1" applyFill="1" applyBorder="1" applyAlignment="1">
      <alignment vertical="center"/>
    </xf>
    <xf numFmtId="0" fontId="9" fillId="0" borderId="28" xfId="0" applyFont="1" applyBorder="1" applyAlignment="1">
      <alignment horizontal="center" vertical="center"/>
    </xf>
    <xf numFmtId="0" fontId="4" fillId="0" borderId="34" xfId="0" applyFont="1" applyBorder="1" applyAlignment="1">
      <alignment vertical="center"/>
    </xf>
    <xf numFmtId="0" fontId="4" fillId="34" borderId="28" xfId="0" applyFont="1" applyFill="1" applyBorder="1" applyAlignment="1">
      <alignment vertical="center"/>
    </xf>
    <xf numFmtId="0" fontId="4" fillId="0" borderId="35" xfId="0" applyFont="1" applyBorder="1" applyAlignment="1">
      <alignment vertical="center"/>
    </xf>
    <xf numFmtId="0" fontId="4" fillId="0" borderId="14" xfId="0" applyNumberFormat="1" applyFont="1" applyFill="1" applyBorder="1" applyAlignment="1" applyProtection="1">
      <alignment horizontal="left" vertical="center"/>
      <protection/>
    </xf>
    <xf numFmtId="0" fontId="9" fillId="0" borderId="36" xfId="0" applyFont="1" applyBorder="1" applyAlignment="1">
      <alignment horizontal="center"/>
    </xf>
    <xf numFmtId="0" fontId="4" fillId="0" borderId="36" xfId="0" applyFont="1" applyBorder="1" applyAlignment="1">
      <alignment/>
    </xf>
    <xf numFmtId="0" fontId="4" fillId="0" borderId="24" xfId="0" applyFont="1" applyFill="1" applyBorder="1" applyAlignment="1">
      <alignment/>
    </xf>
    <xf numFmtId="0" fontId="4" fillId="0" borderId="37" xfId="0" applyFont="1" applyFill="1" applyBorder="1" applyAlignment="1">
      <alignment/>
    </xf>
    <xf numFmtId="0" fontId="9" fillId="0" borderId="28" xfId="0" applyFont="1" applyBorder="1" applyAlignment="1">
      <alignment horizontal="center"/>
    </xf>
    <xf numFmtId="0" fontId="4" fillId="0" borderId="24" xfId="0" applyFont="1" applyBorder="1" applyAlignment="1">
      <alignment/>
    </xf>
    <xf numFmtId="0" fontId="4" fillId="0" borderId="37"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7年云南省向人大报送政府收支预算表格式编制过程表" xfId="63"/>
  </cellStyles>
  <dxfs count="1">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showGridLines="0" showZeros="0" tabSelected="1" workbookViewId="0" topLeftCell="A1">
      <selection activeCell="D41" sqref="D41:E41"/>
    </sheetView>
  </sheetViews>
  <sheetFormatPr defaultColWidth="9.125" defaultRowHeight="14.25"/>
  <cols>
    <col min="2" max="2" width="34.625" style="15" customWidth="1"/>
    <col min="3" max="3" width="13.75390625" style="15" customWidth="1"/>
    <col min="4" max="4" width="8.75390625" style="7" customWidth="1"/>
    <col min="5" max="5" width="77.75390625" style="15" customWidth="1"/>
    <col min="6" max="6" width="9.50390625" style="15" customWidth="1"/>
    <col min="7" max="255" width="9.125" style="0" customWidth="1"/>
  </cols>
  <sheetData>
    <row r="1" spans="1:6" s="15" customFormat="1" ht="33.75" customHeight="1">
      <c r="A1" s="98" t="s">
        <v>0</v>
      </c>
      <c r="B1" s="98"/>
      <c r="C1" s="98"/>
      <c r="D1" s="98"/>
      <c r="E1" s="98"/>
      <c r="F1" s="99"/>
    </row>
    <row r="2" spans="1:6" s="15" customFormat="1" ht="16.5" customHeight="1">
      <c r="A2" s="98"/>
      <c r="B2" s="98"/>
      <c r="C2" s="98"/>
      <c r="D2" s="98"/>
      <c r="E2" s="98"/>
      <c r="F2" s="100"/>
    </row>
    <row r="3" spans="1:6" s="96" customFormat="1" ht="16.5" customHeight="1">
      <c r="A3" s="101" t="s">
        <v>1</v>
      </c>
      <c r="B3" s="102" t="s">
        <v>2</v>
      </c>
      <c r="C3" s="103"/>
      <c r="D3" s="104" t="s">
        <v>3</v>
      </c>
      <c r="E3" s="103"/>
      <c r="F3" s="105"/>
    </row>
    <row r="4" spans="1:6" s="97" customFormat="1" ht="16.5" customHeight="1">
      <c r="A4" s="106">
        <v>1</v>
      </c>
      <c r="B4" s="107" t="s">
        <v>4</v>
      </c>
      <c r="C4" s="108"/>
      <c r="D4" s="109" t="s">
        <v>5</v>
      </c>
      <c r="E4" s="110"/>
      <c r="F4" s="111"/>
    </row>
    <row r="5" spans="1:6" s="15" customFormat="1" ht="16.5" customHeight="1">
      <c r="A5" s="112">
        <v>2</v>
      </c>
      <c r="B5" s="113" t="s">
        <v>6</v>
      </c>
      <c r="C5" s="114" t="s">
        <v>7</v>
      </c>
      <c r="D5" s="37" t="s">
        <v>8</v>
      </c>
      <c r="E5" s="37" t="s">
        <v>9</v>
      </c>
      <c r="F5" s="100"/>
    </row>
    <row r="6" spans="1:6" s="15" customFormat="1" ht="16.5" customHeight="1">
      <c r="A6" s="112"/>
      <c r="B6" s="115"/>
      <c r="C6" s="116"/>
      <c r="D6" s="32" t="s">
        <v>10</v>
      </c>
      <c r="E6" s="32" t="s">
        <v>11</v>
      </c>
      <c r="F6" s="100"/>
    </row>
    <row r="7" spans="1:6" s="15" customFormat="1" ht="16.5" customHeight="1">
      <c r="A7" s="112"/>
      <c r="B7" s="115"/>
      <c r="C7" s="116"/>
      <c r="D7" s="32" t="s">
        <v>12</v>
      </c>
      <c r="E7" s="32" t="s">
        <v>13</v>
      </c>
      <c r="F7" s="100"/>
    </row>
    <row r="8" spans="1:6" s="15" customFormat="1" ht="16.5" customHeight="1">
      <c r="A8" s="112"/>
      <c r="B8" s="115"/>
      <c r="C8" s="116"/>
      <c r="D8" s="32" t="s">
        <v>14</v>
      </c>
      <c r="E8" s="32" t="s">
        <v>15</v>
      </c>
      <c r="F8" s="100"/>
    </row>
    <row r="9" spans="1:6" s="15" customFormat="1" ht="16.5" customHeight="1">
      <c r="A9" s="112"/>
      <c r="B9" s="115"/>
      <c r="C9" s="116"/>
      <c r="D9" s="32" t="s">
        <v>16</v>
      </c>
      <c r="E9" s="32" t="s">
        <v>17</v>
      </c>
      <c r="F9" s="100"/>
    </row>
    <row r="10" spans="1:6" s="15" customFormat="1" ht="16.5" customHeight="1">
      <c r="A10" s="112"/>
      <c r="B10" s="115"/>
      <c r="C10" s="116"/>
      <c r="D10" s="32" t="s">
        <v>18</v>
      </c>
      <c r="E10" s="32" t="s">
        <v>19</v>
      </c>
      <c r="F10" s="100"/>
    </row>
    <row r="11" spans="1:6" s="15" customFormat="1" ht="16.5" customHeight="1">
      <c r="A11" s="112"/>
      <c r="B11" s="115"/>
      <c r="C11" s="116"/>
      <c r="D11" s="32" t="s">
        <v>20</v>
      </c>
      <c r="E11" s="32" t="s">
        <v>21</v>
      </c>
      <c r="F11" s="30"/>
    </row>
    <row r="12" spans="1:6" s="15" customFormat="1" ht="16.5" customHeight="1">
      <c r="A12" s="112"/>
      <c r="B12" s="115"/>
      <c r="C12" s="114"/>
      <c r="D12" s="32" t="s">
        <v>22</v>
      </c>
      <c r="E12" s="117" t="s">
        <v>23</v>
      </c>
      <c r="F12" s="100"/>
    </row>
    <row r="13" spans="1:6" s="15" customFormat="1" ht="16.5" customHeight="1">
      <c r="A13" s="112"/>
      <c r="B13" s="115"/>
      <c r="C13" s="116"/>
      <c r="D13" s="32" t="s">
        <v>24</v>
      </c>
      <c r="E13" s="117" t="s">
        <v>25</v>
      </c>
      <c r="F13" s="100"/>
    </row>
    <row r="14" spans="1:6" s="15" customFormat="1" ht="16.5" customHeight="1">
      <c r="A14" s="112"/>
      <c r="B14" s="115"/>
      <c r="C14" s="116"/>
      <c r="D14" s="32" t="s">
        <v>26</v>
      </c>
      <c r="E14" s="117" t="s">
        <v>27</v>
      </c>
      <c r="F14" s="100"/>
    </row>
    <row r="15" spans="1:6" s="15" customFormat="1" ht="16.5" customHeight="1">
      <c r="A15" s="112"/>
      <c r="B15" s="115"/>
      <c r="C15" s="116"/>
      <c r="D15" s="32" t="s">
        <v>28</v>
      </c>
      <c r="E15" s="117" t="s">
        <v>29</v>
      </c>
      <c r="F15" s="100"/>
    </row>
    <row r="16" spans="1:6" s="15" customFormat="1" ht="16.5" customHeight="1">
      <c r="A16" s="112"/>
      <c r="B16" s="115"/>
      <c r="C16" s="116"/>
      <c r="D16" s="32" t="s">
        <v>30</v>
      </c>
      <c r="E16" s="117" t="s">
        <v>31</v>
      </c>
      <c r="F16" s="100"/>
    </row>
    <row r="17" spans="1:6" s="15" customFormat="1" ht="16.5" customHeight="1">
      <c r="A17" s="112"/>
      <c r="B17" s="115"/>
      <c r="C17" s="118"/>
      <c r="D17" s="32" t="s">
        <v>32</v>
      </c>
      <c r="E17" s="117" t="s">
        <v>33</v>
      </c>
      <c r="F17" s="100"/>
    </row>
    <row r="18" spans="1:6" s="15" customFormat="1" ht="16.5" customHeight="1">
      <c r="A18" s="112"/>
      <c r="B18" s="115"/>
      <c r="C18" s="114" t="s">
        <v>34</v>
      </c>
      <c r="D18" s="32" t="s">
        <v>35</v>
      </c>
      <c r="E18" s="32" t="s">
        <v>36</v>
      </c>
      <c r="F18" s="100"/>
    </row>
    <row r="19" spans="1:6" s="15" customFormat="1" ht="16.5" customHeight="1">
      <c r="A19" s="112"/>
      <c r="B19" s="115"/>
      <c r="C19" s="116"/>
      <c r="D19" s="32" t="s">
        <v>37</v>
      </c>
      <c r="E19" s="32" t="s">
        <v>38</v>
      </c>
      <c r="F19" s="100"/>
    </row>
    <row r="20" spans="1:6" s="15" customFormat="1" ht="16.5" customHeight="1">
      <c r="A20" s="112"/>
      <c r="B20" s="115"/>
      <c r="C20" s="114"/>
      <c r="D20" s="32" t="s">
        <v>39</v>
      </c>
      <c r="E20" s="117" t="s">
        <v>40</v>
      </c>
      <c r="F20" s="100"/>
    </row>
    <row r="21" spans="1:6" s="15" customFormat="1" ht="16.5" customHeight="1">
      <c r="A21" s="112"/>
      <c r="B21" s="115"/>
      <c r="C21" s="116"/>
      <c r="D21" s="32" t="s">
        <v>41</v>
      </c>
      <c r="E21" s="117" t="s">
        <v>42</v>
      </c>
      <c r="F21" s="100"/>
    </row>
    <row r="22" spans="1:6" s="15" customFormat="1" ht="16.5" customHeight="1">
      <c r="A22" s="112"/>
      <c r="B22" s="115"/>
      <c r="C22" s="116"/>
      <c r="D22" s="32" t="s">
        <v>43</v>
      </c>
      <c r="E22" s="117" t="s">
        <v>44</v>
      </c>
      <c r="F22" s="100"/>
    </row>
    <row r="23" spans="1:6" s="15" customFormat="1" ht="16.5" customHeight="1">
      <c r="A23" s="112"/>
      <c r="B23" s="115"/>
      <c r="C23" s="114" t="s">
        <v>45</v>
      </c>
      <c r="D23" s="32" t="s">
        <v>46</v>
      </c>
      <c r="E23" s="32" t="s">
        <v>47</v>
      </c>
      <c r="F23" s="100"/>
    </row>
    <row r="24" spans="1:6" s="15" customFormat="1" ht="16.5" customHeight="1">
      <c r="A24" s="112"/>
      <c r="B24" s="115"/>
      <c r="C24" s="116"/>
      <c r="D24" s="32" t="s">
        <v>48</v>
      </c>
      <c r="E24" s="32" t="s">
        <v>49</v>
      </c>
      <c r="F24" s="100"/>
    </row>
    <row r="25" spans="1:6" s="15" customFormat="1" ht="16.5" customHeight="1">
      <c r="A25" s="112"/>
      <c r="B25" s="115"/>
      <c r="C25" s="116"/>
      <c r="D25" s="32" t="s">
        <v>50</v>
      </c>
      <c r="E25" s="117" t="s">
        <v>51</v>
      </c>
      <c r="F25" s="100"/>
    </row>
    <row r="26" spans="1:5" s="15" customFormat="1" ht="16.5" customHeight="1">
      <c r="A26" s="112"/>
      <c r="B26" s="115"/>
      <c r="C26" s="116"/>
      <c r="D26" s="32" t="s">
        <v>52</v>
      </c>
      <c r="E26" s="117" t="s">
        <v>53</v>
      </c>
    </row>
    <row r="27" spans="1:5" s="15" customFormat="1" ht="16.5" customHeight="1">
      <c r="A27" s="112"/>
      <c r="B27" s="115"/>
      <c r="C27" s="116"/>
      <c r="D27" s="32" t="s">
        <v>54</v>
      </c>
      <c r="E27" s="117" t="s">
        <v>55</v>
      </c>
    </row>
    <row r="28" spans="1:6" s="15" customFormat="1" ht="16.5" customHeight="1">
      <c r="A28" s="112"/>
      <c r="B28" s="115"/>
      <c r="C28" s="119" t="s">
        <v>56</v>
      </c>
      <c r="D28" s="32" t="s">
        <v>57</v>
      </c>
      <c r="E28" s="32" t="s">
        <v>58</v>
      </c>
      <c r="F28" s="120"/>
    </row>
    <row r="29" spans="1:6" s="15" customFormat="1" ht="15" customHeight="1">
      <c r="A29" s="112"/>
      <c r="B29" s="115"/>
      <c r="C29" s="121"/>
      <c r="D29" s="32" t="s">
        <v>59</v>
      </c>
      <c r="E29" s="32" t="s">
        <v>60</v>
      </c>
      <c r="F29" s="100"/>
    </row>
    <row r="30" spans="1:5" s="15" customFormat="1" ht="16.5" customHeight="1">
      <c r="A30" s="112"/>
      <c r="B30" s="115"/>
      <c r="C30" s="121"/>
      <c r="D30" s="32" t="s">
        <v>61</v>
      </c>
      <c r="E30" s="32" t="s">
        <v>62</v>
      </c>
    </row>
    <row r="31" spans="1:5" s="15" customFormat="1" ht="16.5" customHeight="1">
      <c r="A31" s="122"/>
      <c r="B31" s="123"/>
      <c r="C31" s="124"/>
      <c r="D31" s="32" t="s">
        <v>63</v>
      </c>
      <c r="E31" s="32" t="s">
        <v>64</v>
      </c>
    </row>
    <row r="32" spans="1:6" s="15" customFormat="1" ht="16.5" customHeight="1">
      <c r="A32" s="112"/>
      <c r="B32" s="115"/>
      <c r="C32" s="116" t="s">
        <v>65</v>
      </c>
      <c r="D32" s="32" t="s">
        <v>66</v>
      </c>
      <c r="E32" s="32" t="s">
        <v>67</v>
      </c>
      <c r="F32" s="30"/>
    </row>
    <row r="33" spans="1:6" s="15" customFormat="1" ht="16.5" customHeight="1">
      <c r="A33" s="112"/>
      <c r="B33" s="115"/>
      <c r="C33" s="116"/>
      <c r="D33" s="32" t="s">
        <v>68</v>
      </c>
      <c r="E33" s="32" t="s">
        <v>69</v>
      </c>
      <c r="F33" s="30"/>
    </row>
    <row r="34" spans="1:6" s="15" customFormat="1" ht="16.5" customHeight="1">
      <c r="A34" s="112"/>
      <c r="B34" s="115"/>
      <c r="C34" s="116"/>
      <c r="D34" s="32" t="s">
        <v>70</v>
      </c>
      <c r="E34" s="32" t="s">
        <v>71</v>
      </c>
      <c r="F34" s="100"/>
    </row>
    <row r="35" spans="1:6" s="15" customFormat="1" ht="16.5" customHeight="1">
      <c r="A35" s="112"/>
      <c r="B35" s="115"/>
      <c r="C35" s="116"/>
      <c r="D35" s="32" t="s">
        <v>72</v>
      </c>
      <c r="E35" s="32" t="s">
        <v>73</v>
      </c>
      <c r="F35" s="100"/>
    </row>
    <row r="36" spans="1:6" s="15" customFormat="1" ht="16.5" customHeight="1">
      <c r="A36" s="112"/>
      <c r="B36" s="115"/>
      <c r="C36" s="116"/>
      <c r="D36" s="32" t="s">
        <v>74</v>
      </c>
      <c r="E36" s="32" t="s">
        <v>75</v>
      </c>
      <c r="F36" s="100"/>
    </row>
    <row r="37" spans="1:6" s="15" customFormat="1" ht="16.5" customHeight="1">
      <c r="A37" s="112"/>
      <c r="B37" s="115"/>
      <c r="C37" s="116"/>
      <c r="D37" s="32" t="s">
        <v>76</v>
      </c>
      <c r="E37" s="32" t="s">
        <v>77</v>
      </c>
      <c r="F37" s="100"/>
    </row>
    <row r="38" spans="1:6" s="15" customFormat="1" ht="16.5" customHeight="1">
      <c r="A38" s="112"/>
      <c r="B38" s="115"/>
      <c r="C38" s="125"/>
      <c r="D38" s="126" t="s">
        <v>78</v>
      </c>
      <c r="E38" s="126" t="s">
        <v>79</v>
      </c>
      <c r="F38" s="100"/>
    </row>
    <row r="39" spans="1:5" s="15" customFormat="1" ht="16.5" customHeight="1">
      <c r="A39" s="127">
        <v>3</v>
      </c>
      <c r="B39" s="128" t="s">
        <v>80</v>
      </c>
      <c r="C39" s="128"/>
      <c r="D39" s="129" t="s">
        <v>81</v>
      </c>
      <c r="E39" s="130"/>
    </row>
    <row r="40" spans="1:5" s="15" customFormat="1" ht="16.5" customHeight="1">
      <c r="A40" s="131">
        <v>4</v>
      </c>
      <c r="B40" s="132" t="s">
        <v>82</v>
      </c>
      <c r="C40" s="133"/>
      <c r="D40" s="129" t="s">
        <v>83</v>
      </c>
      <c r="E40" s="130"/>
    </row>
    <row r="41" spans="1:5" s="15" customFormat="1" ht="16.5" customHeight="1">
      <c r="A41" s="127">
        <v>5</v>
      </c>
      <c r="B41" s="132" t="s">
        <v>84</v>
      </c>
      <c r="C41" s="133"/>
      <c r="D41" s="129" t="s">
        <v>85</v>
      </c>
      <c r="E41" s="130"/>
    </row>
    <row r="42" spans="1:5" s="15" customFormat="1" ht="14.25">
      <c r="A42" s="131">
        <v>6</v>
      </c>
      <c r="B42" s="132" t="s">
        <v>86</v>
      </c>
      <c r="C42" s="133"/>
      <c r="D42" s="129" t="s">
        <v>86</v>
      </c>
      <c r="E42" s="130"/>
    </row>
  </sheetData>
  <sheetProtection/>
  <mergeCells count="20">
    <mergeCell ref="B3:C3"/>
    <mergeCell ref="D3:E3"/>
    <mergeCell ref="B4:C4"/>
    <mergeCell ref="D4:E4"/>
    <mergeCell ref="B39:C39"/>
    <mergeCell ref="D39:E39"/>
    <mergeCell ref="B40:C40"/>
    <mergeCell ref="D40:E40"/>
    <mergeCell ref="B41:C41"/>
    <mergeCell ref="D41:E41"/>
    <mergeCell ref="B42:C42"/>
    <mergeCell ref="D42:E42"/>
    <mergeCell ref="A5:A38"/>
    <mergeCell ref="B5:B38"/>
    <mergeCell ref="C5:C17"/>
    <mergeCell ref="C18:C22"/>
    <mergeCell ref="C23:C27"/>
    <mergeCell ref="C28:C31"/>
    <mergeCell ref="C32:C38"/>
    <mergeCell ref="A1:E2"/>
  </mergeCells>
  <printOptions horizontalCentered="1"/>
  <pageMargins left="0.39305555555555555" right="0.39305555555555555" top="0" bottom="0" header="0.39305555555555555" footer="0.39305555555555555"/>
  <pageSetup firstPageNumber="0" useFirstPageNumber="1" fitToHeight="0" fitToWidth="0" horizontalDpi="600" verticalDpi="600" orientation="landscape" pageOrder="overThenDown" paperSize="9" scale="80"/>
</worksheet>
</file>

<file path=xl/worksheets/sheet10.xml><?xml version="1.0" encoding="utf-8"?>
<worksheet xmlns="http://schemas.openxmlformats.org/spreadsheetml/2006/main" xmlns:r="http://schemas.openxmlformats.org/officeDocument/2006/relationships">
  <dimension ref="A1:H52"/>
  <sheetViews>
    <sheetView zoomScaleSheetLayoutView="100" workbookViewId="0" topLeftCell="A1">
      <selection activeCell="F26" sqref="F26"/>
    </sheetView>
  </sheetViews>
  <sheetFormatPr defaultColWidth="9.125" defaultRowHeight="14.25"/>
  <cols>
    <col min="1" max="1" width="23.25390625" style="7" customWidth="1"/>
    <col min="2" max="5" width="14.75390625" style="7" customWidth="1"/>
    <col min="6" max="6" width="18.00390625" style="7" customWidth="1"/>
    <col min="7" max="7" width="20.375" style="7" customWidth="1"/>
    <col min="8" max="8" width="20.875" style="7" customWidth="1"/>
    <col min="9" max="16384" width="9.125" style="8" customWidth="1"/>
  </cols>
  <sheetData>
    <row r="1" ht="14.25">
      <c r="A1" s="7" t="s">
        <v>26</v>
      </c>
    </row>
    <row r="2" spans="1:8" s="7" customFormat="1" ht="32.25" customHeight="1">
      <c r="A2" s="9" t="s">
        <v>27</v>
      </c>
      <c r="B2" s="9"/>
      <c r="C2" s="9"/>
      <c r="D2" s="9"/>
      <c r="E2" s="9"/>
      <c r="F2" s="9"/>
      <c r="G2" s="9"/>
      <c r="H2" s="9"/>
    </row>
    <row r="3" spans="1:8" s="7" customFormat="1" ht="16.5" customHeight="1">
      <c r="A3" s="10"/>
      <c r="B3" s="10"/>
      <c r="C3" s="10"/>
      <c r="D3" s="10"/>
      <c r="E3" s="10"/>
      <c r="F3" s="10"/>
      <c r="G3" s="10"/>
      <c r="H3" s="11" t="s">
        <v>87</v>
      </c>
    </row>
    <row r="4" spans="1:8" s="7" customFormat="1" ht="16.5" customHeight="1">
      <c r="A4" s="37" t="s">
        <v>141</v>
      </c>
      <c r="B4" s="37" t="s">
        <v>89</v>
      </c>
      <c r="C4" s="37" t="s">
        <v>90</v>
      </c>
      <c r="D4" s="37" t="s">
        <v>91</v>
      </c>
      <c r="E4" s="37" t="s">
        <v>92</v>
      </c>
      <c r="F4" s="37" t="s">
        <v>93</v>
      </c>
      <c r="G4" s="37" t="s">
        <v>94</v>
      </c>
      <c r="H4" s="37" t="s">
        <v>210</v>
      </c>
    </row>
    <row r="5" spans="1:8" s="7" customFormat="1" ht="16.5" customHeight="1">
      <c r="A5" s="13" t="s">
        <v>211</v>
      </c>
      <c r="B5" s="14">
        <v>31369</v>
      </c>
      <c r="C5" s="14">
        <v>31831</v>
      </c>
      <c r="D5" s="14">
        <v>23015</v>
      </c>
      <c r="E5" s="57">
        <v>31654</v>
      </c>
      <c r="F5" s="53">
        <f aca="true" t="shared" si="0" ref="F5:F30">IF(B5&lt;&gt;0,(E5/B5)*100,0)</f>
        <v>100.90854027861901</v>
      </c>
      <c r="G5" s="53">
        <f aca="true" t="shared" si="1" ref="G5:G30">IF(C5&lt;&gt;0,(E5/C5)*100,0)</f>
        <v>99.44393829914235</v>
      </c>
      <c r="H5" s="53">
        <f aca="true" t="shared" si="2" ref="H5:H30">IF(D5&lt;&gt;0,(E5/D5)*100,0)</f>
        <v>137.53638931131871</v>
      </c>
    </row>
    <row r="6" spans="1:8" s="7" customFormat="1" ht="16.5" customHeight="1">
      <c r="A6" s="13" t="s">
        <v>212</v>
      </c>
      <c r="B6" s="14">
        <v>0</v>
      </c>
      <c r="C6" s="14">
        <v>0</v>
      </c>
      <c r="D6" s="14">
        <v>0</v>
      </c>
      <c r="E6" s="57">
        <v>0</v>
      </c>
      <c r="F6" s="53">
        <f t="shared" si="0"/>
        <v>0</v>
      </c>
      <c r="G6" s="53">
        <f t="shared" si="1"/>
        <v>0</v>
      </c>
      <c r="H6" s="53">
        <f t="shared" si="2"/>
        <v>0</v>
      </c>
    </row>
    <row r="7" spans="1:8" s="7" customFormat="1" ht="16.5" customHeight="1">
      <c r="A7" s="13" t="s">
        <v>213</v>
      </c>
      <c r="B7" s="14">
        <v>55</v>
      </c>
      <c r="C7" s="14">
        <v>102</v>
      </c>
      <c r="D7" s="14">
        <v>53</v>
      </c>
      <c r="E7" s="57">
        <v>102</v>
      </c>
      <c r="F7" s="53">
        <f t="shared" si="0"/>
        <v>185.45454545454544</v>
      </c>
      <c r="G7" s="53">
        <f t="shared" si="1"/>
        <v>100</v>
      </c>
      <c r="H7" s="53">
        <f t="shared" si="2"/>
        <v>192.45283018867926</v>
      </c>
    </row>
    <row r="8" spans="1:8" s="7" customFormat="1" ht="16.5" customHeight="1">
      <c r="A8" s="13" t="s">
        <v>214</v>
      </c>
      <c r="B8" s="14">
        <v>6481</v>
      </c>
      <c r="C8" s="14">
        <v>5709</v>
      </c>
      <c r="D8" s="14">
        <v>6293</v>
      </c>
      <c r="E8" s="57">
        <v>5709</v>
      </c>
      <c r="F8" s="53">
        <f t="shared" si="0"/>
        <v>88.08825798487888</v>
      </c>
      <c r="G8" s="53">
        <f t="shared" si="1"/>
        <v>100</v>
      </c>
      <c r="H8" s="53">
        <f t="shared" si="2"/>
        <v>90.71984744954712</v>
      </c>
    </row>
    <row r="9" spans="1:8" s="7" customFormat="1" ht="16.5" customHeight="1">
      <c r="A9" s="13" t="s">
        <v>215</v>
      </c>
      <c r="B9" s="14">
        <v>31779</v>
      </c>
      <c r="C9" s="14">
        <v>31179</v>
      </c>
      <c r="D9" s="14">
        <v>31280</v>
      </c>
      <c r="E9" s="57">
        <v>31173</v>
      </c>
      <c r="F9" s="53">
        <f t="shared" si="0"/>
        <v>98.093080336071</v>
      </c>
      <c r="G9" s="53">
        <f t="shared" si="1"/>
        <v>99.98075627826421</v>
      </c>
      <c r="H9" s="53">
        <f t="shared" si="2"/>
        <v>99.65792838874681</v>
      </c>
    </row>
    <row r="10" spans="1:8" s="7" customFormat="1" ht="16.5" customHeight="1">
      <c r="A10" s="13" t="s">
        <v>216</v>
      </c>
      <c r="B10" s="14">
        <v>950</v>
      </c>
      <c r="C10" s="14">
        <v>1059</v>
      </c>
      <c r="D10" s="14">
        <v>841</v>
      </c>
      <c r="E10" s="57">
        <v>1059</v>
      </c>
      <c r="F10" s="53">
        <f t="shared" si="0"/>
        <v>111.47368421052633</v>
      </c>
      <c r="G10" s="53">
        <f t="shared" si="1"/>
        <v>100</v>
      </c>
      <c r="H10" s="53">
        <f t="shared" si="2"/>
        <v>125.92152199762188</v>
      </c>
    </row>
    <row r="11" spans="1:8" s="7" customFormat="1" ht="16.5" customHeight="1">
      <c r="A11" s="13" t="s">
        <v>217</v>
      </c>
      <c r="B11" s="14">
        <v>1788</v>
      </c>
      <c r="C11" s="14">
        <v>2075</v>
      </c>
      <c r="D11" s="14">
        <v>1345</v>
      </c>
      <c r="E11" s="57">
        <v>1875</v>
      </c>
      <c r="F11" s="53">
        <f t="shared" si="0"/>
        <v>104.86577181208054</v>
      </c>
      <c r="G11" s="53">
        <f t="shared" si="1"/>
        <v>90.36144578313254</v>
      </c>
      <c r="H11" s="53">
        <f t="shared" si="2"/>
        <v>139.40520446096653</v>
      </c>
    </row>
    <row r="12" spans="1:8" s="7" customFormat="1" ht="16.5" customHeight="1">
      <c r="A12" s="13" t="s">
        <v>218</v>
      </c>
      <c r="B12" s="14">
        <v>28400</v>
      </c>
      <c r="C12" s="14">
        <v>28073</v>
      </c>
      <c r="D12" s="14">
        <v>22807</v>
      </c>
      <c r="E12" s="57">
        <v>28073</v>
      </c>
      <c r="F12" s="53">
        <f t="shared" si="0"/>
        <v>98.84859154929578</v>
      </c>
      <c r="G12" s="53">
        <f t="shared" si="1"/>
        <v>100</v>
      </c>
      <c r="H12" s="53">
        <f t="shared" si="2"/>
        <v>123.08940237646337</v>
      </c>
    </row>
    <row r="13" spans="1:8" s="7" customFormat="1" ht="16.5" customHeight="1">
      <c r="A13" s="13" t="s">
        <v>219</v>
      </c>
      <c r="B13" s="14">
        <v>26303</v>
      </c>
      <c r="C13" s="14">
        <v>29475</v>
      </c>
      <c r="D13" s="14">
        <v>24901</v>
      </c>
      <c r="E13" s="57">
        <v>29475</v>
      </c>
      <c r="F13" s="53">
        <f t="shared" si="0"/>
        <v>112.05946089799643</v>
      </c>
      <c r="G13" s="53">
        <f t="shared" si="1"/>
        <v>100</v>
      </c>
      <c r="H13" s="53">
        <f t="shared" si="2"/>
        <v>118.36874021123649</v>
      </c>
    </row>
    <row r="14" spans="1:8" s="7" customFormat="1" ht="16.5" customHeight="1">
      <c r="A14" s="13" t="s">
        <v>220</v>
      </c>
      <c r="B14" s="14">
        <v>4025</v>
      </c>
      <c r="C14" s="14">
        <v>3855</v>
      </c>
      <c r="D14" s="14">
        <v>2723</v>
      </c>
      <c r="E14" s="57">
        <v>3855</v>
      </c>
      <c r="F14" s="53">
        <f t="shared" si="0"/>
        <v>95.77639751552796</v>
      </c>
      <c r="G14" s="53">
        <f t="shared" si="1"/>
        <v>100</v>
      </c>
      <c r="H14" s="53">
        <f t="shared" si="2"/>
        <v>141.57179581344107</v>
      </c>
    </row>
    <row r="15" spans="1:8" s="7" customFormat="1" ht="16.5" customHeight="1">
      <c r="A15" s="13" t="s">
        <v>221</v>
      </c>
      <c r="B15" s="14">
        <v>11620</v>
      </c>
      <c r="C15" s="14">
        <v>7153</v>
      </c>
      <c r="D15" s="14">
        <v>10898</v>
      </c>
      <c r="E15" s="57">
        <v>7153</v>
      </c>
      <c r="F15" s="53">
        <f t="shared" si="0"/>
        <v>61.55765920826162</v>
      </c>
      <c r="G15" s="53">
        <f t="shared" si="1"/>
        <v>100</v>
      </c>
      <c r="H15" s="53">
        <f t="shared" si="2"/>
        <v>65.63589649476968</v>
      </c>
    </row>
    <row r="16" spans="1:8" s="7" customFormat="1" ht="16.5" customHeight="1">
      <c r="A16" s="13" t="s">
        <v>222</v>
      </c>
      <c r="B16" s="14">
        <v>38635</v>
      </c>
      <c r="C16" s="14">
        <v>38056</v>
      </c>
      <c r="D16" s="14">
        <v>27450</v>
      </c>
      <c r="E16" s="57">
        <v>37968</v>
      </c>
      <c r="F16" s="53">
        <f t="shared" si="0"/>
        <v>98.27358612656917</v>
      </c>
      <c r="G16" s="53">
        <f t="shared" si="1"/>
        <v>99.76876182467942</v>
      </c>
      <c r="H16" s="53">
        <f t="shared" si="2"/>
        <v>138.3169398907104</v>
      </c>
    </row>
    <row r="17" spans="1:8" s="7" customFormat="1" ht="16.5" customHeight="1">
      <c r="A17" s="13" t="s">
        <v>223</v>
      </c>
      <c r="B17" s="14">
        <v>3190</v>
      </c>
      <c r="C17" s="14">
        <v>4173</v>
      </c>
      <c r="D17" s="14">
        <v>3097</v>
      </c>
      <c r="E17" s="57">
        <v>4173</v>
      </c>
      <c r="F17" s="53">
        <f t="shared" si="0"/>
        <v>130.81504702194357</v>
      </c>
      <c r="G17" s="53">
        <f t="shared" si="1"/>
        <v>100</v>
      </c>
      <c r="H17" s="53">
        <f t="shared" si="2"/>
        <v>134.7432999677107</v>
      </c>
    </row>
    <row r="18" spans="1:8" s="7" customFormat="1" ht="16.5" customHeight="1">
      <c r="A18" s="13" t="s">
        <v>224</v>
      </c>
      <c r="B18" s="14">
        <v>60</v>
      </c>
      <c r="C18" s="14">
        <v>44</v>
      </c>
      <c r="D18" s="14">
        <v>53</v>
      </c>
      <c r="E18" s="57">
        <v>44</v>
      </c>
      <c r="F18" s="53">
        <f t="shared" si="0"/>
        <v>73.33333333333333</v>
      </c>
      <c r="G18" s="53">
        <f t="shared" si="1"/>
        <v>100</v>
      </c>
      <c r="H18" s="53">
        <f t="shared" si="2"/>
        <v>83.01886792452831</v>
      </c>
    </row>
    <row r="19" spans="1:8" s="7" customFormat="1" ht="16.5" customHeight="1">
      <c r="A19" s="13" t="s">
        <v>225</v>
      </c>
      <c r="B19" s="14">
        <v>289</v>
      </c>
      <c r="C19" s="14">
        <v>260</v>
      </c>
      <c r="D19" s="14">
        <v>281</v>
      </c>
      <c r="E19" s="57">
        <v>260</v>
      </c>
      <c r="F19" s="53">
        <f t="shared" si="0"/>
        <v>89.96539792387543</v>
      </c>
      <c r="G19" s="53">
        <f t="shared" si="1"/>
        <v>100</v>
      </c>
      <c r="H19" s="53">
        <f t="shared" si="2"/>
        <v>92.52669039145907</v>
      </c>
    </row>
    <row r="20" spans="1:8" s="7" customFormat="1" ht="16.5" customHeight="1">
      <c r="A20" s="13" t="s">
        <v>226</v>
      </c>
      <c r="B20" s="14">
        <v>0</v>
      </c>
      <c r="C20" s="14">
        <v>77</v>
      </c>
      <c r="D20" s="14">
        <v>0</v>
      </c>
      <c r="E20" s="57">
        <v>77</v>
      </c>
      <c r="F20" s="53">
        <f t="shared" si="0"/>
        <v>0</v>
      </c>
      <c r="G20" s="53">
        <f t="shared" si="1"/>
        <v>100</v>
      </c>
      <c r="H20" s="53">
        <f t="shared" si="2"/>
        <v>0</v>
      </c>
    </row>
    <row r="21" spans="1:8" s="7" customFormat="1" ht="16.5" customHeight="1">
      <c r="A21" s="13" t="s">
        <v>227</v>
      </c>
      <c r="B21" s="14">
        <v>0</v>
      </c>
      <c r="C21" s="14">
        <v>0</v>
      </c>
      <c r="D21" s="14">
        <v>0</v>
      </c>
      <c r="E21" s="57">
        <v>0</v>
      </c>
      <c r="F21" s="53">
        <f t="shared" si="0"/>
        <v>0</v>
      </c>
      <c r="G21" s="53">
        <f t="shared" si="1"/>
        <v>0</v>
      </c>
      <c r="H21" s="53">
        <f t="shared" si="2"/>
        <v>0</v>
      </c>
    </row>
    <row r="22" spans="1:8" s="7" customFormat="1" ht="16.5" customHeight="1">
      <c r="A22" s="13" t="s">
        <v>228</v>
      </c>
      <c r="B22" s="14">
        <v>1171</v>
      </c>
      <c r="C22" s="14">
        <v>3199</v>
      </c>
      <c r="D22" s="14">
        <v>1133</v>
      </c>
      <c r="E22" s="57">
        <v>3199</v>
      </c>
      <c r="F22" s="53">
        <f t="shared" si="0"/>
        <v>273.18531169940223</v>
      </c>
      <c r="G22" s="53">
        <f t="shared" si="1"/>
        <v>100</v>
      </c>
      <c r="H22" s="53">
        <f t="shared" si="2"/>
        <v>282.3477493380406</v>
      </c>
    </row>
    <row r="23" spans="1:8" s="7" customFormat="1" ht="16.5" customHeight="1">
      <c r="A23" s="13" t="s">
        <v>229</v>
      </c>
      <c r="B23" s="14">
        <v>12010</v>
      </c>
      <c r="C23" s="14">
        <v>5596</v>
      </c>
      <c r="D23" s="14">
        <v>11147</v>
      </c>
      <c r="E23" s="57">
        <v>5596</v>
      </c>
      <c r="F23" s="53">
        <f t="shared" si="0"/>
        <v>46.59450457951707</v>
      </c>
      <c r="G23" s="53">
        <f t="shared" si="1"/>
        <v>100</v>
      </c>
      <c r="H23" s="53">
        <f t="shared" si="2"/>
        <v>50.20184803086032</v>
      </c>
    </row>
    <row r="24" spans="1:8" s="7" customFormat="1" ht="16.5" customHeight="1">
      <c r="A24" s="13" t="s">
        <v>230</v>
      </c>
      <c r="B24" s="14">
        <v>175</v>
      </c>
      <c r="C24" s="14">
        <v>1613</v>
      </c>
      <c r="D24" s="14">
        <v>166</v>
      </c>
      <c r="E24" s="57">
        <v>998</v>
      </c>
      <c r="F24" s="53">
        <f t="shared" si="0"/>
        <v>570.2857142857143</v>
      </c>
      <c r="G24" s="53">
        <f t="shared" si="1"/>
        <v>61.872287662740234</v>
      </c>
      <c r="H24" s="53">
        <f t="shared" si="2"/>
        <v>601.2048192771084</v>
      </c>
    </row>
    <row r="25" spans="1:8" s="7" customFormat="1" ht="16.5" customHeight="1">
      <c r="A25" s="13" t="s">
        <v>231</v>
      </c>
      <c r="B25" s="14">
        <v>945</v>
      </c>
      <c r="C25" s="14">
        <v>1635</v>
      </c>
      <c r="D25" s="14">
        <v>899</v>
      </c>
      <c r="E25" s="57">
        <v>1488</v>
      </c>
      <c r="F25" s="53">
        <f t="shared" si="0"/>
        <v>157.46031746031747</v>
      </c>
      <c r="G25" s="53">
        <f t="shared" si="1"/>
        <v>91.00917431192661</v>
      </c>
      <c r="H25" s="53">
        <f t="shared" si="2"/>
        <v>165.51724137931035</v>
      </c>
    </row>
    <row r="26" spans="1:8" s="7" customFormat="1" ht="16.5" customHeight="1">
      <c r="A26" s="13" t="s">
        <v>232</v>
      </c>
      <c r="B26" s="14">
        <v>500</v>
      </c>
      <c r="C26" s="14">
        <v>0</v>
      </c>
      <c r="D26" s="14">
        <v>0</v>
      </c>
      <c r="E26" s="57">
        <v>0</v>
      </c>
      <c r="F26" s="53">
        <f t="shared" si="0"/>
        <v>0</v>
      </c>
      <c r="G26" s="53">
        <f t="shared" si="1"/>
        <v>0</v>
      </c>
      <c r="H26" s="53">
        <f t="shared" si="2"/>
        <v>0</v>
      </c>
    </row>
    <row r="27" spans="1:8" s="7" customFormat="1" ht="16.5" customHeight="1">
      <c r="A27" s="13" t="s">
        <v>233</v>
      </c>
      <c r="B27" s="14">
        <v>0</v>
      </c>
      <c r="C27" s="14">
        <v>0</v>
      </c>
      <c r="D27" s="14">
        <v>0</v>
      </c>
      <c r="E27" s="57">
        <v>0</v>
      </c>
      <c r="F27" s="53">
        <f t="shared" si="0"/>
        <v>0</v>
      </c>
      <c r="G27" s="53">
        <f t="shared" si="1"/>
        <v>0</v>
      </c>
      <c r="H27" s="53">
        <f t="shared" si="2"/>
        <v>0</v>
      </c>
    </row>
    <row r="28" spans="1:8" s="7" customFormat="1" ht="16.5" customHeight="1">
      <c r="A28" s="13" t="s">
        <v>234</v>
      </c>
      <c r="B28" s="14">
        <v>2161</v>
      </c>
      <c r="C28" s="14">
        <v>2161</v>
      </c>
      <c r="D28" s="14">
        <v>2134</v>
      </c>
      <c r="E28" s="57">
        <v>2161</v>
      </c>
      <c r="F28" s="53">
        <f t="shared" si="0"/>
        <v>100</v>
      </c>
      <c r="G28" s="53">
        <f t="shared" si="1"/>
        <v>100</v>
      </c>
      <c r="H28" s="53">
        <f t="shared" si="2"/>
        <v>101.26522961574508</v>
      </c>
    </row>
    <row r="29" spans="1:8" s="7" customFormat="1" ht="16.5" customHeight="1">
      <c r="A29" s="13" t="s">
        <v>235</v>
      </c>
      <c r="B29" s="14">
        <v>0</v>
      </c>
      <c r="C29" s="14">
        <v>8</v>
      </c>
      <c r="D29" s="14">
        <v>0</v>
      </c>
      <c r="E29" s="57">
        <v>8</v>
      </c>
      <c r="F29" s="53">
        <f t="shared" si="0"/>
        <v>0</v>
      </c>
      <c r="G29" s="53">
        <f t="shared" si="1"/>
        <v>100</v>
      </c>
      <c r="H29" s="53">
        <f t="shared" si="2"/>
        <v>0</v>
      </c>
    </row>
    <row r="30" spans="1:8" s="7" customFormat="1" ht="16.5" customHeight="1">
      <c r="A30" s="42" t="s">
        <v>236</v>
      </c>
      <c r="B30" s="14">
        <v>201906</v>
      </c>
      <c r="C30" s="14">
        <v>197333</v>
      </c>
      <c r="D30" s="14">
        <v>170516</v>
      </c>
      <c r="E30" s="57">
        <v>196100</v>
      </c>
      <c r="F30" s="53">
        <f t="shared" si="0"/>
        <v>97.12440442582192</v>
      </c>
      <c r="G30" s="53">
        <f t="shared" si="1"/>
        <v>99.37516786345923</v>
      </c>
      <c r="H30" s="53">
        <f t="shared" si="2"/>
        <v>115.00387060451804</v>
      </c>
    </row>
    <row r="31" spans="1:8" s="7" customFormat="1" ht="16.5" customHeight="1">
      <c r="A31" s="13"/>
      <c r="B31" s="50"/>
      <c r="C31" s="50"/>
      <c r="D31" s="50"/>
      <c r="E31" s="50"/>
      <c r="F31" s="69"/>
      <c r="G31" s="69"/>
      <c r="H31" s="58"/>
    </row>
    <row r="32" spans="1:8" s="7" customFormat="1" ht="16.5" customHeight="1">
      <c r="A32" s="13" t="s">
        <v>237</v>
      </c>
      <c r="B32" s="50"/>
      <c r="C32" s="50"/>
      <c r="D32" s="14">
        <v>25509</v>
      </c>
      <c r="E32" s="14">
        <v>0</v>
      </c>
      <c r="F32" s="14"/>
      <c r="G32" s="57"/>
      <c r="H32" s="74">
        <f aca="true" t="shared" si="3" ref="H32:H50">IF(D32&lt;&gt;0,(E32/D32)*100,0)</f>
        <v>0</v>
      </c>
    </row>
    <row r="33" spans="1:8" s="7" customFormat="1" ht="16.5" customHeight="1">
      <c r="A33" s="13" t="s">
        <v>238</v>
      </c>
      <c r="B33" s="50"/>
      <c r="C33" s="50"/>
      <c r="D33" s="14">
        <v>0</v>
      </c>
      <c r="E33" s="14">
        <v>0</v>
      </c>
      <c r="F33" s="14"/>
      <c r="G33" s="57"/>
      <c r="H33" s="53">
        <f t="shared" si="3"/>
        <v>0</v>
      </c>
    </row>
    <row r="34" spans="1:8" s="7" customFormat="1" ht="16.5" customHeight="1">
      <c r="A34" s="13" t="s">
        <v>239</v>
      </c>
      <c r="B34" s="50"/>
      <c r="C34" s="50"/>
      <c r="D34" s="14">
        <v>25509</v>
      </c>
      <c r="E34" s="14">
        <v>0</v>
      </c>
      <c r="F34" s="14"/>
      <c r="G34" s="57"/>
      <c r="H34" s="53">
        <f t="shared" si="3"/>
        <v>0</v>
      </c>
    </row>
    <row r="35" spans="1:8" s="7" customFormat="1" ht="16.5" customHeight="1">
      <c r="A35" s="13" t="s">
        <v>240</v>
      </c>
      <c r="B35" s="50"/>
      <c r="C35" s="50"/>
      <c r="D35" s="14">
        <v>0</v>
      </c>
      <c r="E35" s="14">
        <v>0</v>
      </c>
      <c r="F35" s="14"/>
      <c r="G35" s="57"/>
      <c r="H35" s="53">
        <f t="shared" si="3"/>
        <v>0</v>
      </c>
    </row>
    <row r="36" spans="1:8" s="7" customFormat="1" ht="16.5" customHeight="1">
      <c r="A36" s="13" t="s">
        <v>206</v>
      </c>
      <c r="B36" s="50"/>
      <c r="C36" s="50"/>
      <c r="D36" s="14">
        <v>4585</v>
      </c>
      <c r="E36" s="14">
        <v>4268</v>
      </c>
      <c r="F36" s="14"/>
      <c r="G36" s="57"/>
      <c r="H36" s="53">
        <f t="shared" si="3"/>
        <v>93.08615049073065</v>
      </c>
    </row>
    <row r="37" spans="1:8" s="7" customFormat="1" ht="16.5" customHeight="1">
      <c r="A37" s="13" t="s">
        <v>241</v>
      </c>
      <c r="B37" s="50"/>
      <c r="C37" s="50"/>
      <c r="D37" s="14">
        <v>0</v>
      </c>
      <c r="E37" s="14">
        <v>0</v>
      </c>
      <c r="F37" s="14"/>
      <c r="G37" s="57"/>
      <c r="H37" s="53">
        <f t="shared" si="3"/>
        <v>0</v>
      </c>
    </row>
    <row r="38" spans="1:8" s="7" customFormat="1" ht="16.5" customHeight="1">
      <c r="A38" s="13" t="s">
        <v>242</v>
      </c>
      <c r="B38" s="50"/>
      <c r="C38" s="50"/>
      <c r="D38" s="14">
        <v>4390</v>
      </c>
      <c r="E38" s="14">
        <v>9582</v>
      </c>
      <c r="F38" s="14"/>
      <c r="G38" s="57"/>
      <c r="H38" s="53">
        <f t="shared" si="3"/>
        <v>218.26879271070615</v>
      </c>
    </row>
    <row r="39" spans="1:8" s="7" customFormat="1" ht="16.5" customHeight="1">
      <c r="A39" s="13" t="s">
        <v>243</v>
      </c>
      <c r="B39" s="50"/>
      <c r="C39" s="50"/>
      <c r="D39" s="14">
        <v>0</v>
      </c>
      <c r="E39" s="14">
        <v>0</v>
      </c>
      <c r="F39" s="14"/>
      <c r="G39" s="57"/>
      <c r="H39" s="53">
        <f t="shared" si="3"/>
        <v>0</v>
      </c>
    </row>
    <row r="40" spans="1:8" s="7" customFormat="1" ht="16.5" customHeight="1">
      <c r="A40" s="13" t="s">
        <v>244</v>
      </c>
      <c r="B40" s="50"/>
      <c r="C40" s="50"/>
      <c r="D40" s="14">
        <v>0</v>
      </c>
      <c r="E40" s="14">
        <v>0</v>
      </c>
      <c r="F40" s="14"/>
      <c r="G40" s="57"/>
      <c r="H40" s="53">
        <f t="shared" si="3"/>
        <v>0</v>
      </c>
    </row>
    <row r="41" spans="1:8" s="7" customFormat="1" ht="16.5" customHeight="1">
      <c r="A41" s="13" t="s">
        <v>245</v>
      </c>
      <c r="B41" s="50"/>
      <c r="C41" s="50"/>
      <c r="D41" s="14">
        <v>0</v>
      </c>
      <c r="E41" s="14">
        <v>0</v>
      </c>
      <c r="F41" s="14"/>
      <c r="G41" s="57"/>
      <c r="H41" s="53">
        <f t="shared" si="3"/>
        <v>0</v>
      </c>
    </row>
    <row r="42" spans="1:8" s="7" customFormat="1" ht="16.5" customHeight="1">
      <c r="A42" s="13" t="s">
        <v>246</v>
      </c>
      <c r="B42" s="50"/>
      <c r="C42" s="50"/>
      <c r="D42" s="14">
        <v>0</v>
      </c>
      <c r="E42" s="14">
        <v>0</v>
      </c>
      <c r="F42" s="14"/>
      <c r="G42" s="57"/>
      <c r="H42" s="53">
        <f t="shared" si="3"/>
        <v>0</v>
      </c>
    </row>
    <row r="43" spans="1:8" s="7" customFormat="1" ht="16.5" customHeight="1">
      <c r="A43" s="13" t="s">
        <v>247</v>
      </c>
      <c r="B43" s="50"/>
      <c r="C43" s="50"/>
      <c r="D43" s="14">
        <v>220</v>
      </c>
      <c r="E43" s="14">
        <v>67</v>
      </c>
      <c r="F43" s="14"/>
      <c r="G43" s="57"/>
      <c r="H43" s="53">
        <f t="shared" si="3"/>
        <v>30.454545454545457</v>
      </c>
    </row>
    <row r="44" spans="1:8" s="7" customFormat="1" ht="16.5" customHeight="1">
      <c r="A44" s="13" t="s">
        <v>227</v>
      </c>
      <c r="B44" s="50"/>
      <c r="C44" s="50"/>
      <c r="D44" s="14">
        <v>0</v>
      </c>
      <c r="E44" s="14">
        <v>0</v>
      </c>
      <c r="F44" s="14"/>
      <c r="G44" s="57"/>
      <c r="H44" s="53">
        <f t="shared" si="3"/>
        <v>0</v>
      </c>
    </row>
    <row r="45" spans="1:8" s="7" customFormat="1" ht="16.5" customHeight="1">
      <c r="A45" s="13" t="s">
        <v>248</v>
      </c>
      <c r="B45" s="50"/>
      <c r="C45" s="50"/>
      <c r="D45" s="14">
        <v>0</v>
      </c>
      <c r="E45" s="14">
        <v>0</v>
      </c>
      <c r="F45" s="14"/>
      <c r="G45" s="57"/>
      <c r="H45" s="53">
        <f t="shared" si="3"/>
        <v>0</v>
      </c>
    </row>
    <row r="46" spans="1:8" s="7" customFormat="1" ht="16.5" customHeight="1">
      <c r="A46" s="13" t="s">
        <v>249</v>
      </c>
      <c r="B46" s="50"/>
      <c r="C46" s="50"/>
      <c r="D46" s="14">
        <v>0</v>
      </c>
      <c r="E46" s="14">
        <v>0</v>
      </c>
      <c r="F46" s="14"/>
      <c r="G46" s="57"/>
      <c r="H46" s="53">
        <f t="shared" si="3"/>
        <v>0</v>
      </c>
    </row>
    <row r="47" spans="1:8" s="7" customFormat="1" ht="16.5" customHeight="1">
      <c r="A47" s="13" t="s">
        <v>250</v>
      </c>
      <c r="B47" s="50"/>
      <c r="C47" s="50"/>
      <c r="D47" s="14">
        <v>0</v>
      </c>
      <c r="E47" s="14">
        <v>0</v>
      </c>
      <c r="F47" s="14"/>
      <c r="G47" s="57"/>
      <c r="H47" s="53">
        <f t="shared" si="3"/>
        <v>0</v>
      </c>
    </row>
    <row r="48" spans="1:8" s="7" customFormat="1" ht="16.5" customHeight="1">
      <c r="A48" s="13" t="s">
        <v>251</v>
      </c>
      <c r="B48" s="50"/>
      <c r="C48" s="50"/>
      <c r="D48" s="14">
        <v>121</v>
      </c>
      <c r="E48" s="14">
        <v>1235</v>
      </c>
      <c r="F48" s="14"/>
      <c r="G48" s="57"/>
      <c r="H48" s="53">
        <f t="shared" si="3"/>
        <v>1020.6611570247935</v>
      </c>
    </row>
    <row r="49" spans="1:8" s="7" customFormat="1" ht="16.5" customHeight="1">
      <c r="A49" s="13" t="s">
        <v>252</v>
      </c>
      <c r="B49" s="50"/>
      <c r="C49" s="50"/>
      <c r="D49" s="14">
        <v>121</v>
      </c>
      <c r="E49" s="14">
        <v>1235</v>
      </c>
      <c r="F49" s="14"/>
      <c r="G49" s="57"/>
      <c r="H49" s="53">
        <f t="shared" si="3"/>
        <v>1020.6611570247935</v>
      </c>
    </row>
    <row r="50" spans="1:8" s="7" customFormat="1" ht="16.5" customHeight="1">
      <c r="A50" s="13" t="s">
        <v>253</v>
      </c>
      <c r="B50" s="50"/>
      <c r="C50" s="50"/>
      <c r="D50" s="14">
        <v>0</v>
      </c>
      <c r="E50" s="14">
        <v>0</v>
      </c>
      <c r="F50" s="14"/>
      <c r="G50" s="57"/>
      <c r="H50" s="53">
        <f t="shared" si="3"/>
        <v>0</v>
      </c>
    </row>
    <row r="51" spans="1:8" s="7" customFormat="1" ht="16.5" customHeight="1">
      <c r="A51" s="13"/>
      <c r="B51" s="50"/>
      <c r="C51" s="50"/>
      <c r="D51" s="14"/>
      <c r="E51" s="14"/>
      <c r="F51" s="14"/>
      <c r="G51" s="50"/>
      <c r="H51" s="58"/>
    </row>
    <row r="52" spans="1:8" s="7" customFormat="1" ht="16.5" customHeight="1">
      <c r="A52" s="42" t="s">
        <v>254</v>
      </c>
      <c r="B52" s="50"/>
      <c r="C52" s="50"/>
      <c r="D52" s="14">
        <v>205341</v>
      </c>
      <c r="E52" s="14">
        <v>211252</v>
      </c>
      <c r="F52" s="14"/>
      <c r="G52" s="57"/>
      <c r="H52" s="53">
        <f>IF(D52&lt;&gt;0,(E52/D52)*100,0)</f>
        <v>102.87862628505752</v>
      </c>
    </row>
  </sheetData>
  <sheetProtection/>
  <mergeCells count="1">
    <mergeCell ref="A2:H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294"/>
  <sheetViews>
    <sheetView zoomScaleSheetLayoutView="100" workbookViewId="0" topLeftCell="A340">
      <selection activeCell="H83" sqref="H83"/>
    </sheetView>
  </sheetViews>
  <sheetFormatPr defaultColWidth="9.125" defaultRowHeight="14.25"/>
  <cols>
    <col min="1" max="1" width="38.75390625" style="7" customWidth="1"/>
    <col min="2" max="8" width="16.00390625" style="7" customWidth="1"/>
    <col min="9" max="16384" width="9.125" style="8" customWidth="1"/>
  </cols>
  <sheetData>
    <row r="1" ht="14.25">
      <c r="A1" s="7" t="s">
        <v>28</v>
      </c>
    </row>
    <row r="2" spans="1:8" s="7" customFormat="1" ht="47.25" customHeight="1">
      <c r="A2" s="9" t="s">
        <v>29</v>
      </c>
      <c r="B2" s="9"/>
      <c r="C2" s="9"/>
      <c r="D2" s="9"/>
      <c r="E2" s="9"/>
      <c r="F2" s="9"/>
      <c r="G2" s="9"/>
      <c r="H2" s="9"/>
    </row>
    <row r="3" spans="1:8" s="7" customFormat="1" ht="16.5" customHeight="1">
      <c r="A3" s="91"/>
      <c r="B3" s="31"/>
      <c r="C3" s="31"/>
      <c r="D3" s="91"/>
      <c r="E3" s="91"/>
      <c r="F3" s="31"/>
      <c r="G3" s="31"/>
      <c r="H3" s="31" t="s">
        <v>255</v>
      </c>
    </row>
    <row r="4" spans="1:8" s="7" customFormat="1" ht="27.75" customHeight="1">
      <c r="A4" s="51" t="s">
        <v>256</v>
      </c>
      <c r="B4" s="51" t="s">
        <v>89</v>
      </c>
      <c r="C4" s="51" t="s">
        <v>90</v>
      </c>
      <c r="D4" s="51" t="s">
        <v>91</v>
      </c>
      <c r="E4" s="51" t="s">
        <v>92</v>
      </c>
      <c r="F4" s="51" t="s">
        <v>93</v>
      </c>
      <c r="G4" s="51" t="s">
        <v>94</v>
      </c>
      <c r="H4" s="51" t="s">
        <v>210</v>
      </c>
    </row>
    <row r="5" spans="1:8" s="7" customFormat="1" ht="16.5" customHeight="1">
      <c r="A5" s="32" t="s">
        <v>211</v>
      </c>
      <c r="B5" s="14">
        <v>31369</v>
      </c>
      <c r="C5" s="14">
        <v>31831</v>
      </c>
      <c r="D5" s="14">
        <v>23015</v>
      </c>
      <c r="E5" s="57">
        <v>31654</v>
      </c>
      <c r="F5" s="53">
        <f aca="true" t="shared" si="0" ref="F5:F68">IF(B5&lt;&gt;0,(E5/B5)*100,0)</f>
        <v>100.90854027861901</v>
      </c>
      <c r="G5" s="53">
        <f aca="true" t="shared" si="1" ref="G5:G68">IF(C5&lt;&gt;0,(E5/C5)*100,0)</f>
        <v>99.44393829914235</v>
      </c>
      <c r="H5" s="53">
        <f aca="true" t="shared" si="2" ref="H5:H68">IF(D5&lt;&gt;0,(E5/D5)*100,0)</f>
        <v>137.53638931131871</v>
      </c>
    </row>
    <row r="6" spans="1:8" s="7" customFormat="1" ht="16.5" customHeight="1">
      <c r="A6" s="32" t="s">
        <v>257</v>
      </c>
      <c r="B6" s="14">
        <v>1084</v>
      </c>
      <c r="C6" s="14">
        <v>1243</v>
      </c>
      <c r="D6" s="14">
        <v>857</v>
      </c>
      <c r="E6" s="57">
        <v>1243</v>
      </c>
      <c r="F6" s="53">
        <f t="shared" si="0"/>
        <v>114.6678966789668</v>
      </c>
      <c r="G6" s="53">
        <f t="shared" si="1"/>
        <v>100</v>
      </c>
      <c r="H6" s="53">
        <f t="shared" si="2"/>
        <v>145.04084014002333</v>
      </c>
    </row>
    <row r="7" spans="1:8" s="7" customFormat="1" ht="16.5" customHeight="1">
      <c r="A7" s="32" t="s">
        <v>258</v>
      </c>
      <c r="B7" s="14"/>
      <c r="C7" s="14"/>
      <c r="D7" s="14">
        <v>756</v>
      </c>
      <c r="E7" s="57">
        <v>846</v>
      </c>
      <c r="F7" s="53">
        <f t="shared" si="0"/>
        <v>0</v>
      </c>
      <c r="G7" s="53">
        <f t="shared" si="1"/>
        <v>0</v>
      </c>
      <c r="H7" s="53">
        <f t="shared" si="2"/>
        <v>111.90476190476191</v>
      </c>
    </row>
    <row r="8" spans="1:8" s="7" customFormat="1" ht="16.5" customHeight="1">
      <c r="A8" s="32" t="s">
        <v>259</v>
      </c>
      <c r="B8" s="14"/>
      <c r="C8" s="14"/>
      <c r="D8" s="14">
        <v>34</v>
      </c>
      <c r="E8" s="57">
        <v>279</v>
      </c>
      <c r="F8" s="53">
        <f t="shared" si="0"/>
        <v>0</v>
      </c>
      <c r="G8" s="53">
        <f t="shared" si="1"/>
        <v>0</v>
      </c>
      <c r="H8" s="53">
        <f t="shared" si="2"/>
        <v>820.5882352941176</v>
      </c>
    </row>
    <row r="9" spans="1:8" s="7" customFormat="1" ht="16.5" customHeight="1">
      <c r="A9" s="32" t="s">
        <v>260</v>
      </c>
      <c r="B9" s="14"/>
      <c r="C9" s="14"/>
      <c r="D9" s="14">
        <v>0</v>
      </c>
      <c r="E9" s="57">
        <v>0</v>
      </c>
      <c r="F9" s="53">
        <f t="shared" si="0"/>
        <v>0</v>
      </c>
      <c r="G9" s="53">
        <f t="shared" si="1"/>
        <v>0</v>
      </c>
      <c r="H9" s="53">
        <f t="shared" si="2"/>
        <v>0</v>
      </c>
    </row>
    <row r="10" spans="1:8" s="7" customFormat="1" ht="16.5" customHeight="1">
      <c r="A10" s="32" t="s">
        <v>261</v>
      </c>
      <c r="B10" s="14"/>
      <c r="C10" s="14"/>
      <c r="D10" s="14">
        <v>33</v>
      </c>
      <c r="E10" s="57">
        <v>35</v>
      </c>
      <c r="F10" s="53">
        <f t="shared" si="0"/>
        <v>0</v>
      </c>
      <c r="G10" s="53">
        <f t="shared" si="1"/>
        <v>0</v>
      </c>
      <c r="H10" s="53">
        <f t="shared" si="2"/>
        <v>106.06060606060606</v>
      </c>
    </row>
    <row r="11" spans="1:8" s="7" customFormat="1" ht="16.5" customHeight="1">
      <c r="A11" s="32" t="s">
        <v>262</v>
      </c>
      <c r="B11" s="14"/>
      <c r="C11" s="14"/>
      <c r="D11" s="14">
        <v>0</v>
      </c>
      <c r="E11" s="57">
        <v>0</v>
      </c>
      <c r="F11" s="53">
        <f t="shared" si="0"/>
        <v>0</v>
      </c>
      <c r="G11" s="53">
        <f t="shared" si="1"/>
        <v>0</v>
      </c>
      <c r="H11" s="53">
        <f t="shared" si="2"/>
        <v>0</v>
      </c>
    </row>
    <row r="12" spans="1:8" s="7" customFormat="1" ht="16.5" customHeight="1">
      <c r="A12" s="32" t="s">
        <v>263</v>
      </c>
      <c r="B12" s="14"/>
      <c r="C12" s="14"/>
      <c r="D12" s="14">
        <v>0</v>
      </c>
      <c r="E12" s="57">
        <v>0</v>
      </c>
      <c r="F12" s="53">
        <f t="shared" si="0"/>
        <v>0</v>
      </c>
      <c r="G12" s="53">
        <f t="shared" si="1"/>
        <v>0</v>
      </c>
      <c r="H12" s="53">
        <f t="shared" si="2"/>
        <v>0</v>
      </c>
    </row>
    <row r="13" spans="1:8" s="7" customFormat="1" ht="16.5" customHeight="1">
      <c r="A13" s="32" t="s">
        <v>264</v>
      </c>
      <c r="B13" s="14"/>
      <c r="C13" s="14"/>
      <c r="D13" s="14">
        <v>34</v>
      </c>
      <c r="E13" s="57">
        <v>0</v>
      </c>
      <c r="F13" s="53">
        <f t="shared" si="0"/>
        <v>0</v>
      </c>
      <c r="G13" s="53">
        <f t="shared" si="1"/>
        <v>0</v>
      </c>
      <c r="H13" s="53">
        <f t="shared" si="2"/>
        <v>0</v>
      </c>
    </row>
    <row r="14" spans="1:8" s="7" customFormat="1" ht="16.5" customHeight="1">
      <c r="A14" s="32" t="s">
        <v>265</v>
      </c>
      <c r="B14" s="14"/>
      <c r="C14" s="14"/>
      <c r="D14" s="14">
        <v>0</v>
      </c>
      <c r="E14" s="57">
        <v>83</v>
      </c>
      <c r="F14" s="53">
        <f t="shared" si="0"/>
        <v>0</v>
      </c>
      <c r="G14" s="53">
        <f t="shared" si="1"/>
        <v>0</v>
      </c>
      <c r="H14" s="53">
        <f t="shared" si="2"/>
        <v>0</v>
      </c>
    </row>
    <row r="15" spans="1:8" s="7" customFormat="1" ht="16.5" customHeight="1">
      <c r="A15" s="32" t="s">
        <v>266</v>
      </c>
      <c r="B15" s="14"/>
      <c r="C15" s="14"/>
      <c r="D15" s="14">
        <v>0</v>
      </c>
      <c r="E15" s="57">
        <v>0</v>
      </c>
      <c r="F15" s="53">
        <f t="shared" si="0"/>
        <v>0</v>
      </c>
      <c r="G15" s="53">
        <f t="shared" si="1"/>
        <v>0</v>
      </c>
      <c r="H15" s="53">
        <f t="shared" si="2"/>
        <v>0</v>
      </c>
    </row>
    <row r="16" spans="1:8" s="7" customFormat="1" ht="16.5" customHeight="1">
      <c r="A16" s="32" t="s">
        <v>267</v>
      </c>
      <c r="B16" s="14"/>
      <c r="C16" s="14"/>
      <c r="D16" s="14">
        <v>0</v>
      </c>
      <c r="E16" s="57">
        <v>0</v>
      </c>
      <c r="F16" s="53">
        <f t="shared" si="0"/>
        <v>0</v>
      </c>
      <c r="G16" s="53">
        <f t="shared" si="1"/>
        <v>0</v>
      </c>
      <c r="H16" s="53">
        <f t="shared" si="2"/>
        <v>0</v>
      </c>
    </row>
    <row r="17" spans="1:8" s="7" customFormat="1" ht="16.5" customHeight="1">
      <c r="A17" s="32" t="s">
        <v>268</v>
      </c>
      <c r="B17" s="14"/>
      <c r="C17" s="14"/>
      <c r="D17" s="14">
        <v>0</v>
      </c>
      <c r="E17" s="57">
        <v>0</v>
      </c>
      <c r="F17" s="53">
        <f t="shared" si="0"/>
        <v>0</v>
      </c>
      <c r="G17" s="53">
        <f t="shared" si="1"/>
        <v>0</v>
      </c>
      <c r="H17" s="53">
        <f t="shared" si="2"/>
        <v>0</v>
      </c>
    </row>
    <row r="18" spans="1:8" s="7" customFormat="1" ht="16.5" customHeight="1">
      <c r="A18" s="32" t="s">
        <v>269</v>
      </c>
      <c r="B18" s="14">
        <v>751</v>
      </c>
      <c r="C18" s="14">
        <v>703</v>
      </c>
      <c r="D18" s="14">
        <v>729</v>
      </c>
      <c r="E18" s="57">
        <v>703</v>
      </c>
      <c r="F18" s="53">
        <f t="shared" si="0"/>
        <v>93.60852197070572</v>
      </c>
      <c r="G18" s="53">
        <f t="shared" si="1"/>
        <v>100</v>
      </c>
      <c r="H18" s="53">
        <f t="shared" si="2"/>
        <v>96.43347050754458</v>
      </c>
    </row>
    <row r="19" spans="1:8" s="7" customFormat="1" ht="16.5" customHeight="1">
      <c r="A19" s="32" t="s">
        <v>258</v>
      </c>
      <c r="B19" s="14"/>
      <c r="C19" s="14"/>
      <c r="D19" s="14">
        <v>607</v>
      </c>
      <c r="E19" s="57">
        <v>539</v>
      </c>
      <c r="F19" s="53">
        <f t="shared" si="0"/>
        <v>0</v>
      </c>
      <c r="G19" s="53">
        <f t="shared" si="1"/>
        <v>0</v>
      </c>
      <c r="H19" s="53">
        <f t="shared" si="2"/>
        <v>88.79736408566721</v>
      </c>
    </row>
    <row r="20" spans="1:8" s="7" customFormat="1" ht="16.5" customHeight="1">
      <c r="A20" s="32" t="s">
        <v>259</v>
      </c>
      <c r="B20" s="14"/>
      <c r="C20" s="14"/>
      <c r="D20" s="14">
        <v>18</v>
      </c>
      <c r="E20" s="57">
        <v>119</v>
      </c>
      <c r="F20" s="53">
        <f t="shared" si="0"/>
        <v>0</v>
      </c>
      <c r="G20" s="53">
        <f t="shared" si="1"/>
        <v>0</v>
      </c>
      <c r="H20" s="53">
        <f t="shared" si="2"/>
        <v>661.1111111111111</v>
      </c>
    </row>
    <row r="21" spans="1:8" s="7" customFormat="1" ht="16.5" customHeight="1">
      <c r="A21" s="32" t="s">
        <v>260</v>
      </c>
      <c r="B21" s="14"/>
      <c r="C21" s="14"/>
      <c r="D21" s="14">
        <v>0</v>
      </c>
      <c r="E21" s="57">
        <v>0</v>
      </c>
      <c r="F21" s="53">
        <f t="shared" si="0"/>
        <v>0</v>
      </c>
      <c r="G21" s="53">
        <f t="shared" si="1"/>
        <v>0</v>
      </c>
      <c r="H21" s="53">
        <f t="shared" si="2"/>
        <v>0</v>
      </c>
    </row>
    <row r="22" spans="1:8" s="7" customFormat="1" ht="16.5" customHeight="1">
      <c r="A22" s="32" t="s">
        <v>270</v>
      </c>
      <c r="B22" s="14"/>
      <c r="C22" s="14"/>
      <c r="D22" s="14">
        <v>30</v>
      </c>
      <c r="E22" s="57">
        <v>35</v>
      </c>
      <c r="F22" s="53">
        <f t="shared" si="0"/>
        <v>0</v>
      </c>
      <c r="G22" s="53">
        <f t="shared" si="1"/>
        <v>0</v>
      </c>
      <c r="H22" s="53">
        <f t="shared" si="2"/>
        <v>116.66666666666667</v>
      </c>
    </row>
    <row r="23" spans="1:8" s="7" customFormat="1" ht="16.5" customHeight="1">
      <c r="A23" s="32" t="s">
        <v>271</v>
      </c>
      <c r="B23" s="14"/>
      <c r="C23" s="14"/>
      <c r="D23" s="14">
        <v>34</v>
      </c>
      <c r="E23" s="57">
        <v>0</v>
      </c>
      <c r="F23" s="53">
        <f t="shared" si="0"/>
        <v>0</v>
      </c>
      <c r="G23" s="53">
        <f t="shared" si="1"/>
        <v>0</v>
      </c>
      <c r="H23" s="53">
        <f t="shared" si="2"/>
        <v>0</v>
      </c>
    </row>
    <row r="24" spans="1:8" s="7" customFormat="1" ht="16.5" customHeight="1">
      <c r="A24" s="32" t="s">
        <v>272</v>
      </c>
      <c r="B24" s="14"/>
      <c r="C24" s="14"/>
      <c r="D24" s="14">
        <v>0</v>
      </c>
      <c r="E24" s="57">
        <v>0</v>
      </c>
      <c r="F24" s="53">
        <f t="shared" si="0"/>
        <v>0</v>
      </c>
      <c r="G24" s="53">
        <f t="shared" si="1"/>
        <v>0</v>
      </c>
      <c r="H24" s="53">
        <f t="shared" si="2"/>
        <v>0</v>
      </c>
    </row>
    <row r="25" spans="1:8" s="7" customFormat="1" ht="16.5" customHeight="1">
      <c r="A25" s="32" t="s">
        <v>267</v>
      </c>
      <c r="B25" s="14"/>
      <c r="C25" s="14"/>
      <c r="D25" s="14">
        <v>0</v>
      </c>
      <c r="E25" s="57">
        <v>0</v>
      </c>
      <c r="F25" s="53">
        <f t="shared" si="0"/>
        <v>0</v>
      </c>
      <c r="G25" s="53">
        <f t="shared" si="1"/>
        <v>0</v>
      </c>
      <c r="H25" s="53">
        <f t="shared" si="2"/>
        <v>0</v>
      </c>
    </row>
    <row r="26" spans="1:8" s="7" customFormat="1" ht="16.5" customHeight="1">
      <c r="A26" s="32" t="s">
        <v>273</v>
      </c>
      <c r="B26" s="14"/>
      <c r="C26" s="14"/>
      <c r="D26" s="14">
        <v>40</v>
      </c>
      <c r="E26" s="57">
        <v>10</v>
      </c>
      <c r="F26" s="53">
        <f t="shared" si="0"/>
        <v>0</v>
      </c>
      <c r="G26" s="53">
        <f t="shared" si="1"/>
        <v>0</v>
      </c>
      <c r="H26" s="53">
        <f t="shared" si="2"/>
        <v>25</v>
      </c>
    </row>
    <row r="27" spans="1:8" s="7" customFormat="1" ht="16.5" customHeight="1">
      <c r="A27" s="32" t="s">
        <v>274</v>
      </c>
      <c r="B27" s="14">
        <v>8689</v>
      </c>
      <c r="C27" s="14">
        <v>9549</v>
      </c>
      <c r="D27" s="14">
        <v>2324</v>
      </c>
      <c r="E27" s="57">
        <v>9549</v>
      </c>
      <c r="F27" s="53">
        <f t="shared" si="0"/>
        <v>109.89757164230636</v>
      </c>
      <c r="G27" s="53">
        <f t="shared" si="1"/>
        <v>100</v>
      </c>
      <c r="H27" s="53">
        <f t="shared" si="2"/>
        <v>410.88640275387263</v>
      </c>
    </row>
    <row r="28" spans="1:8" s="7" customFormat="1" ht="16.5" customHeight="1">
      <c r="A28" s="32" t="s">
        <v>258</v>
      </c>
      <c r="B28" s="14"/>
      <c r="C28" s="14"/>
      <c r="D28" s="14">
        <v>1394</v>
      </c>
      <c r="E28" s="57">
        <v>6580</v>
      </c>
      <c r="F28" s="53">
        <f t="shared" si="0"/>
        <v>0</v>
      </c>
      <c r="G28" s="53">
        <f t="shared" si="1"/>
        <v>0</v>
      </c>
      <c r="H28" s="53">
        <f t="shared" si="2"/>
        <v>472.0229555236729</v>
      </c>
    </row>
    <row r="29" spans="1:8" s="7" customFormat="1" ht="16.5" customHeight="1">
      <c r="A29" s="32" t="s">
        <v>259</v>
      </c>
      <c r="B29" s="14"/>
      <c r="C29" s="14"/>
      <c r="D29" s="14">
        <v>803</v>
      </c>
      <c r="E29" s="57">
        <v>2854</v>
      </c>
      <c r="F29" s="53">
        <f t="shared" si="0"/>
        <v>0</v>
      </c>
      <c r="G29" s="53">
        <f t="shared" si="1"/>
        <v>0</v>
      </c>
      <c r="H29" s="53">
        <f t="shared" si="2"/>
        <v>355.41718555417185</v>
      </c>
    </row>
    <row r="30" spans="1:8" s="7" customFormat="1" ht="16.5" customHeight="1">
      <c r="A30" s="32" t="s">
        <v>260</v>
      </c>
      <c r="B30" s="14"/>
      <c r="C30" s="14"/>
      <c r="D30" s="14">
        <v>60</v>
      </c>
      <c r="E30" s="57">
        <v>0</v>
      </c>
      <c r="F30" s="53">
        <f t="shared" si="0"/>
        <v>0</v>
      </c>
      <c r="G30" s="53">
        <f t="shared" si="1"/>
        <v>0</v>
      </c>
      <c r="H30" s="53">
        <f t="shared" si="2"/>
        <v>0</v>
      </c>
    </row>
    <row r="31" spans="1:8" s="7" customFormat="1" ht="16.5" customHeight="1">
      <c r="A31" s="32" t="s">
        <v>275</v>
      </c>
      <c r="B31" s="14"/>
      <c r="C31" s="14"/>
      <c r="D31" s="14">
        <v>0</v>
      </c>
      <c r="E31" s="57">
        <v>0</v>
      </c>
      <c r="F31" s="53">
        <f t="shared" si="0"/>
        <v>0</v>
      </c>
      <c r="G31" s="53">
        <f t="shared" si="1"/>
        <v>0</v>
      </c>
      <c r="H31" s="53">
        <f t="shared" si="2"/>
        <v>0</v>
      </c>
    </row>
    <row r="32" spans="1:8" s="7" customFormat="1" ht="16.5" customHeight="1">
      <c r="A32" s="32" t="s">
        <v>276</v>
      </c>
      <c r="B32" s="14"/>
      <c r="C32" s="14"/>
      <c r="D32" s="14">
        <v>0</v>
      </c>
      <c r="E32" s="57">
        <v>0</v>
      </c>
      <c r="F32" s="53">
        <f t="shared" si="0"/>
        <v>0</v>
      </c>
      <c r="G32" s="53">
        <f t="shared" si="1"/>
        <v>0</v>
      </c>
      <c r="H32" s="53">
        <f t="shared" si="2"/>
        <v>0</v>
      </c>
    </row>
    <row r="33" spans="1:8" s="7" customFormat="1" ht="16.5" customHeight="1">
      <c r="A33" s="32" t="s">
        <v>277</v>
      </c>
      <c r="B33" s="14"/>
      <c r="C33" s="14"/>
      <c r="D33" s="14">
        <v>0</v>
      </c>
      <c r="E33" s="57">
        <v>0</v>
      </c>
      <c r="F33" s="53">
        <f t="shared" si="0"/>
        <v>0</v>
      </c>
      <c r="G33" s="53">
        <f t="shared" si="1"/>
        <v>0</v>
      </c>
      <c r="H33" s="53">
        <f t="shared" si="2"/>
        <v>0</v>
      </c>
    </row>
    <row r="34" spans="1:8" s="7" customFormat="1" ht="16.5" customHeight="1">
      <c r="A34" s="32" t="s">
        <v>278</v>
      </c>
      <c r="B34" s="14"/>
      <c r="C34" s="14"/>
      <c r="D34" s="14">
        <v>67</v>
      </c>
      <c r="E34" s="57">
        <v>113</v>
      </c>
      <c r="F34" s="53">
        <f t="shared" si="0"/>
        <v>0</v>
      </c>
      <c r="G34" s="53">
        <f t="shared" si="1"/>
        <v>0</v>
      </c>
      <c r="H34" s="53">
        <f t="shared" si="2"/>
        <v>168.65671641791045</v>
      </c>
    </row>
    <row r="35" spans="1:8" s="7" customFormat="1" ht="16.5" customHeight="1">
      <c r="A35" s="32" t="s">
        <v>279</v>
      </c>
      <c r="B35" s="14"/>
      <c r="C35" s="14"/>
      <c r="D35" s="14">
        <v>0</v>
      </c>
      <c r="E35" s="57">
        <v>0</v>
      </c>
      <c r="F35" s="53">
        <f t="shared" si="0"/>
        <v>0</v>
      </c>
      <c r="G35" s="53">
        <f t="shared" si="1"/>
        <v>0</v>
      </c>
      <c r="H35" s="53">
        <f t="shared" si="2"/>
        <v>0</v>
      </c>
    </row>
    <row r="36" spans="1:8" s="7" customFormat="1" ht="16.5" customHeight="1">
      <c r="A36" s="32" t="s">
        <v>267</v>
      </c>
      <c r="B36" s="14"/>
      <c r="C36" s="14"/>
      <c r="D36" s="14">
        <v>0</v>
      </c>
      <c r="E36" s="57">
        <v>0</v>
      </c>
      <c r="F36" s="53">
        <f t="shared" si="0"/>
        <v>0</v>
      </c>
      <c r="G36" s="53">
        <f t="shared" si="1"/>
        <v>0</v>
      </c>
      <c r="H36" s="53">
        <f t="shared" si="2"/>
        <v>0</v>
      </c>
    </row>
    <row r="37" spans="1:8" s="7" customFormat="1" ht="16.5" customHeight="1">
      <c r="A37" s="32" t="s">
        <v>280</v>
      </c>
      <c r="B37" s="14"/>
      <c r="C37" s="14"/>
      <c r="D37" s="14">
        <v>0</v>
      </c>
      <c r="E37" s="57">
        <v>2</v>
      </c>
      <c r="F37" s="53">
        <f t="shared" si="0"/>
        <v>0</v>
      </c>
      <c r="G37" s="53">
        <f t="shared" si="1"/>
        <v>0</v>
      </c>
      <c r="H37" s="53">
        <f t="shared" si="2"/>
        <v>0</v>
      </c>
    </row>
    <row r="38" spans="1:8" s="7" customFormat="1" ht="16.5" customHeight="1">
      <c r="A38" s="32" t="s">
        <v>281</v>
      </c>
      <c r="B38" s="14">
        <v>2358</v>
      </c>
      <c r="C38" s="14">
        <v>9432</v>
      </c>
      <c r="D38" s="14">
        <v>2289</v>
      </c>
      <c r="E38" s="57">
        <v>9287</v>
      </c>
      <c r="F38" s="53">
        <f t="shared" si="0"/>
        <v>393.8507209499576</v>
      </c>
      <c r="G38" s="53">
        <f t="shared" si="1"/>
        <v>98.4626802374894</v>
      </c>
      <c r="H38" s="53">
        <f t="shared" si="2"/>
        <v>405.72302315421587</v>
      </c>
    </row>
    <row r="39" spans="1:8" s="7" customFormat="1" ht="16.5" customHeight="1">
      <c r="A39" s="32" t="s">
        <v>258</v>
      </c>
      <c r="B39" s="14"/>
      <c r="C39" s="14"/>
      <c r="D39" s="14">
        <v>1133</v>
      </c>
      <c r="E39" s="57">
        <v>974</v>
      </c>
      <c r="F39" s="53">
        <f t="shared" si="0"/>
        <v>0</v>
      </c>
      <c r="G39" s="53">
        <f t="shared" si="1"/>
        <v>0</v>
      </c>
      <c r="H39" s="53">
        <f t="shared" si="2"/>
        <v>85.96646072374227</v>
      </c>
    </row>
    <row r="40" spans="1:8" s="7" customFormat="1" ht="16.5" customHeight="1">
      <c r="A40" s="32" t="s">
        <v>259</v>
      </c>
      <c r="B40" s="14"/>
      <c r="C40" s="14"/>
      <c r="D40" s="14">
        <v>291</v>
      </c>
      <c r="E40" s="57">
        <v>361</v>
      </c>
      <c r="F40" s="53">
        <f t="shared" si="0"/>
        <v>0</v>
      </c>
      <c r="G40" s="53">
        <f t="shared" si="1"/>
        <v>0</v>
      </c>
      <c r="H40" s="53">
        <f t="shared" si="2"/>
        <v>124.05498281786942</v>
      </c>
    </row>
    <row r="41" spans="1:8" s="7" customFormat="1" ht="16.5" customHeight="1">
      <c r="A41" s="32" t="s">
        <v>260</v>
      </c>
      <c r="B41" s="14"/>
      <c r="C41" s="14"/>
      <c r="D41" s="14">
        <v>0</v>
      </c>
      <c r="E41" s="57">
        <v>0</v>
      </c>
      <c r="F41" s="53">
        <f t="shared" si="0"/>
        <v>0</v>
      </c>
      <c r="G41" s="53">
        <f t="shared" si="1"/>
        <v>0</v>
      </c>
      <c r="H41" s="53">
        <f t="shared" si="2"/>
        <v>0</v>
      </c>
    </row>
    <row r="42" spans="1:8" s="7" customFormat="1" ht="16.5" customHeight="1">
      <c r="A42" s="32" t="s">
        <v>282</v>
      </c>
      <c r="B42" s="14"/>
      <c r="C42" s="14"/>
      <c r="D42" s="14">
        <v>0</v>
      </c>
      <c r="E42" s="57">
        <v>0</v>
      </c>
      <c r="F42" s="53">
        <f t="shared" si="0"/>
        <v>0</v>
      </c>
      <c r="G42" s="53">
        <f t="shared" si="1"/>
        <v>0</v>
      </c>
      <c r="H42" s="53">
        <f t="shared" si="2"/>
        <v>0</v>
      </c>
    </row>
    <row r="43" spans="1:8" s="7" customFormat="1" ht="16.5" customHeight="1">
      <c r="A43" s="32" t="s">
        <v>283</v>
      </c>
      <c r="B43" s="14"/>
      <c r="C43" s="14"/>
      <c r="D43" s="14">
        <v>0</v>
      </c>
      <c r="E43" s="57">
        <v>0</v>
      </c>
      <c r="F43" s="53">
        <f t="shared" si="0"/>
        <v>0</v>
      </c>
      <c r="G43" s="53">
        <f t="shared" si="1"/>
        <v>0</v>
      </c>
      <c r="H43" s="53">
        <f t="shared" si="2"/>
        <v>0</v>
      </c>
    </row>
    <row r="44" spans="1:8" s="7" customFormat="1" ht="16.5" customHeight="1">
      <c r="A44" s="32" t="s">
        <v>284</v>
      </c>
      <c r="B44" s="14"/>
      <c r="C44" s="14"/>
      <c r="D44" s="14">
        <v>0</v>
      </c>
      <c r="E44" s="57">
        <v>7650</v>
      </c>
      <c r="F44" s="53">
        <f t="shared" si="0"/>
        <v>0</v>
      </c>
      <c r="G44" s="53">
        <f t="shared" si="1"/>
        <v>0</v>
      </c>
      <c r="H44" s="53">
        <f t="shared" si="2"/>
        <v>0</v>
      </c>
    </row>
    <row r="45" spans="1:8" s="7" customFormat="1" ht="16.5" customHeight="1">
      <c r="A45" s="32" t="s">
        <v>285</v>
      </c>
      <c r="B45" s="14"/>
      <c r="C45" s="14"/>
      <c r="D45" s="14">
        <v>0</v>
      </c>
      <c r="E45" s="57">
        <v>0</v>
      </c>
      <c r="F45" s="53">
        <f t="shared" si="0"/>
        <v>0</v>
      </c>
      <c r="G45" s="53">
        <f t="shared" si="1"/>
        <v>0</v>
      </c>
      <c r="H45" s="53">
        <f t="shared" si="2"/>
        <v>0</v>
      </c>
    </row>
    <row r="46" spans="1:8" s="7" customFormat="1" ht="16.5" customHeight="1">
      <c r="A46" s="32" t="s">
        <v>286</v>
      </c>
      <c r="B46" s="14"/>
      <c r="C46" s="14"/>
      <c r="D46" s="14">
        <v>4</v>
      </c>
      <c r="E46" s="57">
        <v>2</v>
      </c>
      <c r="F46" s="53">
        <f t="shared" si="0"/>
        <v>0</v>
      </c>
      <c r="G46" s="53">
        <f t="shared" si="1"/>
        <v>0</v>
      </c>
      <c r="H46" s="53">
        <f t="shared" si="2"/>
        <v>50</v>
      </c>
    </row>
    <row r="47" spans="1:8" s="7" customFormat="1" ht="16.5" customHeight="1">
      <c r="A47" s="32" t="s">
        <v>267</v>
      </c>
      <c r="B47" s="14"/>
      <c r="C47" s="14"/>
      <c r="D47" s="14">
        <v>13</v>
      </c>
      <c r="E47" s="57">
        <v>57</v>
      </c>
      <c r="F47" s="53">
        <f t="shared" si="0"/>
        <v>0</v>
      </c>
      <c r="G47" s="53">
        <f t="shared" si="1"/>
        <v>0</v>
      </c>
      <c r="H47" s="53">
        <f t="shared" si="2"/>
        <v>438.4615384615385</v>
      </c>
    </row>
    <row r="48" spans="1:8" s="7" customFormat="1" ht="16.5" customHeight="1">
      <c r="A48" s="32" t="s">
        <v>287</v>
      </c>
      <c r="B48" s="14"/>
      <c r="C48" s="14"/>
      <c r="D48" s="14">
        <v>848</v>
      </c>
      <c r="E48" s="57">
        <v>243</v>
      </c>
      <c r="F48" s="53">
        <f t="shared" si="0"/>
        <v>0</v>
      </c>
      <c r="G48" s="53">
        <f t="shared" si="1"/>
        <v>0</v>
      </c>
      <c r="H48" s="53">
        <f t="shared" si="2"/>
        <v>28.655660377358487</v>
      </c>
    </row>
    <row r="49" spans="1:8" s="7" customFormat="1" ht="16.5" customHeight="1">
      <c r="A49" s="32" t="s">
        <v>288</v>
      </c>
      <c r="B49" s="14">
        <v>337</v>
      </c>
      <c r="C49" s="14">
        <v>556</v>
      </c>
      <c r="D49" s="14">
        <v>328</v>
      </c>
      <c r="E49" s="57">
        <v>556</v>
      </c>
      <c r="F49" s="53">
        <f t="shared" si="0"/>
        <v>164.98516320474778</v>
      </c>
      <c r="G49" s="53">
        <f t="shared" si="1"/>
        <v>100</v>
      </c>
      <c r="H49" s="53">
        <f t="shared" si="2"/>
        <v>169.5121951219512</v>
      </c>
    </row>
    <row r="50" spans="1:8" s="7" customFormat="1" ht="16.5" customHeight="1">
      <c r="A50" s="32" t="s">
        <v>258</v>
      </c>
      <c r="B50" s="14"/>
      <c r="C50" s="14"/>
      <c r="D50" s="14">
        <v>279</v>
      </c>
      <c r="E50" s="57">
        <v>252</v>
      </c>
      <c r="F50" s="53">
        <f t="shared" si="0"/>
        <v>0</v>
      </c>
      <c r="G50" s="53">
        <f t="shared" si="1"/>
        <v>0</v>
      </c>
      <c r="H50" s="53">
        <f t="shared" si="2"/>
        <v>90.32258064516128</v>
      </c>
    </row>
    <row r="51" spans="1:8" s="7" customFormat="1" ht="16.5" customHeight="1">
      <c r="A51" s="32" t="s">
        <v>259</v>
      </c>
      <c r="B51" s="14"/>
      <c r="C51" s="14"/>
      <c r="D51" s="14">
        <v>5</v>
      </c>
      <c r="E51" s="57">
        <v>0</v>
      </c>
      <c r="F51" s="53">
        <f t="shared" si="0"/>
        <v>0</v>
      </c>
      <c r="G51" s="53">
        <f t="shared" si="1"/>
        <v>0</v>
      </c>
      <c r="H51" s="53">
        <f t="shared" si="2"/>
        <v>0</v>
      </c>
    </row>
    <row r="52" spans="1:8" s="7" customFormat="1" ht="16.5" customHeight="1">
      <c r="A52" s="32" t="s">
        <v>260</v>
      </c>
      <c r="B52" s="14"/>
      <c r="C52" s="14"/>
      <c r="D52" s="14">
        <v>0</v>
      </c>
      <c r="E52" s="57">
        <v>0</v>
      </c>
      <c r="F52" s="53">
        <f t="shared" si="0"/>
        <v>0</v>
      </c>
      <c r="G52" s="53">
        <f t="shared" si="1"/>
        <v>0</v>
      </c>
      <c r="H52" s="53">
        <f t="shared" si="2"/>
        <v>0</v>
      </c>
    </row>
    <row r="53" spans="1:8" s="7" customFormat="1" ht="16.5" customHeight="1">
      <c r="A53" s="32" t="s">
        <v>289</v>
      </c>
      <c r="B53" s="14"/>
      <c r="C53" s="14"/>
      <c r="D53" s="14">
        <v>0</v>
      </c>
      <c r="E53" s="57">
        <v>0</v>
      </c>
      <c r="F53" s="53">
        <f t="shared" si="0"/>
        <v>0</v>
      </c>
      <c r="G53" s="53">
        <f t="shared" si="1"/>
        <v>0</v>
      </c>
      <c r="H53" s="53">
        <f t="shared" si="2"/>
        <v>0</v>
      </c>
    </row>
    <row r="54" spans="1:8" s="7" customFormat="1" ht="16.5" customHeight="1">
      <c r="A54" s="32" t="s">
        <v>290</v>
      </c>
      <c r="B54" s="14"/>
      <c r="C54" s="14"/>
      <c r="D54" s="14">
        <v>44</v>
      </c>
      <c r="E54" s="57">
        <v>0</v>
      </c>
      <c r="F54" s="53">
        <f t="shared" si="0"/>
        <v>0</v>
      </c>
      <c r="G54" s="53">
        <f t="shared" si="1"/>
        <v>0</v>
      </c>
      <c r="H54" s="53">
        <f t="shared" si="2"/>
        <v>0</v>
      </c>
    </row>
    <row r="55" spans="1:8" s="7" customFormat="1" ht="16.5" customHeight="1">
      <c r="A55" s="32" t="s">
        <v>291</v>
      </c>
      <c r="B55" s="14"/>
      <c r="C55" s="14"/>
      <c r="D55" s="14">
        <v>0</v>
      </c>
      <c r="E55" s="57">
        <v>0</v>
      </c>
      <c r="F55" s="53">
        <f t="shared" si="0"/>
        <v>0</v>
      </c>
      <c r="G55" s="53">
        <f t="shared" si="1"/>
        <v>0</v>
      </c>
      <c r="H55" s="53">
        <f t="shared" si="2"/>
        <v>0</v>
      </c>
    </row>
    <row r="56" spans="1:8" s="7" customFormat="1" ht="16.5" customHeight="1">
      <c r="A56" s="32" t="s">
        <v>292</v>
      </c>
      <c r="B56" s="14"/>
      <c r="C56" s="14"/>
      <c r="D56" s="14">
        <v>0</v>
      </c>
      <c r="E56" s="57">
        <v>283</v>
      </c>
      <c r="F56" s="53">
        <f t="shared" si="0"/>
        <v>0</v>
      </c>
      <c r="G56" s="53">
        <f t="shared" si="1"/>
        <v>0</v>
      </c>
      <c r="H56" s="53">
        <f t="shared" si="2"/>
        <v>0</v>
      </c>
    </row>
    <row r="57" spans="1:8" s="7" customFormat="1" ht="16.5" customHeight="1">
      <c r="A57" s="32" t="s">
        <v>293</v>
      </c>
      <c r="B57" s="14"/>
      <c r="C57" s="14"/>
      <c r="D57" s="14">
        <v>0</v>
      </c>
      <c r="E57" s="57">
        <v>21</v>
      </c>
      <c r="F57" s="53">
        <f t="shared" si="0"/>
        <v>0</v>
      </c>
      <c r="G57" s="53">
        <f t="shared" si="1"/>
        <v>0</v>
      </c>
      <c r="H57" s="53">
        <f t="shared" si="2"/>
        <v>0</v>
      </c>
    </row>
    <row r="58" spans="1:8" s="7" customFormat="1" ht="16.5" customHeight="1">
      <c r="A58" s="32" t="s">
        <v>267</v>
      </c>
      <c r="B58" s="14"/>
      <c r="C58" s="14"/>
      <c r="D58" s="14">
        <v>0</v>
      </c>
      <c r="E58" s="57">
        <v>0</v>
      </c>
      <c r="F58" s="53">
        <f t="shared" si="0"/>
        <v>0</v>
      </c>
      <c r="G58" s="53">
        <f t="shared" si="1"/>
        <v>0</v>
      </c>
      <c r="H58" s="53">
        <f t="shared" si="2"/>
        <v>0</v>
      </c>
    </row>
    <row r="59" spans="1:8" s="7" customFormat="1" ht="16.5" customHeight="1">
      <c r="A59" s="32" t="s">
        <v>294</v>
      </c>
      <c r="B59" s="14"/>
      <c r="C59" s="14"/>
      <c r="D59" s="14">
        <v>0</v>
      </c>
      <c r="E59" s="57">
        <v>0</v>
      </c>
      <c r="F59" s="53">
        <f t="shared" si="0"/>
        <v>0</v>
      </c>
      <c r="G59" s="53">
        <f t="shared" si="1"/>
        <v>0</v>
      </c>
      <c r="H59" s="53">
        <f t="shared" si="2"/>
        <v>0</v>
      </c>
    </row>
    <row r="60" spans="1:8" s="7" customFormat="1" ht="16.5" customHeight="1">
      <c r="A60" s="32" t="s">
        <v>295</v>
      </c>
      <c r="B60" s="14">
        <v>1436</v>
      </c>
      <c r="C60" s="14">
        <v>1077</v>
      </c>
      <c r="D60" s="14">
        <v>1102</v>
      </c>
      <c r="E60" s="57">
        <v>1043</v>
      </c>
      <c r="F60" s="53">
        <f t="shared" si="0"/>
        <v>72.63231197771589</v>
      </c>
      <c r="G60" s="53">
        <f t="shared" si="1"/>
        <v>96.8430826369545</v>
      </c>
      <c r="H60" s="53">
        <f t="shared" si="2"/>
        <v>94.64609800362976</v>
      </c>
    </row>
    <row r="61" spans="1:8" s="7" customFormat="1" ht="16.5" customHeight="1">
      <c r="A61" s="32" t="s">
        <v>258</v>
      </c>
      <c r="B61" s="14"/>
      <c r="C61" s="14"/>
      <c r="D61" s="14">
        <v>840</v>
      </c>
      <c r="E61" s="57">
        <v>901</v>
      </c>
      <c r="F61" s="53">
        <f t="shared" si="0"/>
        <v>0</v>
      </c>
      <c r="G61" s="53">
        <f t="shared" si="1"/>
        <v>0</v>
      </c>
      <c r="H61" s="53">
        <f t="shared" si="2"/>
        <v>107.26190476190476</v>
      </c>
    </row>
    <row r="62" spans="1:8" s="7" customFormat="1" ht="16.5" customHeight="1">
      <c r="A62" s="32" t="s">
        <v>259</v>
      </c>
      <c r="B62" s="14"/>
      <c r="C62" s="14"/>
      <c r="D62" s="14">
        <v>209</v>
      </c>
      <c r="E62" s="57">
        <v>100</v>
      </c>
      <c r="F62" s="53">
        <f t="shared" si="0"/>
        <v>0</v>
      </c>
      <c r="G62" s="53">
        <f t="shared" si="1"/>
        <v>0</v>
      </c>
      <c r="H62" s="53">
        <f t="shared" si="2"/>
        <v>47.84688995215311</v>
      </c>
    </row>
    <row r="63" spans="1:8" s="7" customFormat="1" ht="16.5" customHeight="1">
      <c r="A63" s="32" t="s">
        <v>260</v>
      </c>
      <c r="B63" s="14"/>
      <c r="C63" s="14"/>
      <c r="D63" s="14">
        <v>0</v>
      </c>
      <c r="E63" s="57">
        <v>0</v>
      </c>
      <c r="F63" s="53">
        <f t="shared" si="0"/>
        <v>0</v>
      </c>
      <c r="G63" s="53">
        <f t="shared" si="1"/>
        <v>0</v>
      </c>
      <c r="H63" s="53">
        <f t="shared" si="2"/>
        <v>0</v>
      </c>
    </row>
    <row r="64" spans="1:8" s="7" customFormat="1" ht="16.5" customHeight="1">
      <c r="A64" s="32" t="s">
        <v>296</v>
      </c>
      <c r="B64" s="14"/>
      <c r="C64" s="14"/>
      <c r="D64" s="14">
        <v>3</v>
      </c>
      <c r="E64" s="57">
        <v>0</v>
      </c>
      <c r="F64" s="53">
        <f t="shared" si="0"/>
        <v>0</v>
      </c>
      <c r="G64" s="53">
        <f t="shared" si="1"/>
        <v>0</v>
      </c>
      <c r="H64" s="53">
        <f t="shared" si="2"/>
        <v>0</v>
      </c>
    </row>
    <row r="65" spans="1:8" s="7" customFormat="1" ht="16.5" customHeight="1">
      <c r="A65" s="32" t="s">
        <v>297</v>
      </c>
      <c r="B65" s="14"/>
      <c r="C65" s="14"/>
      <c r="D65" s="14">
        <v>0</v>
      </c>
      <c r="E65" s="57">
        <v>0</v>
      </c>
      <c r="F65" s="53">
        <f t="shared" si="0"/>
        <v>0</v>
      </c>
      <c r="G65" s="53">
        <f t="shared" si="1"/>
        <v>0</v>
      </c>
      <c r="H65" s="53">
        <f t="shared" si="2"/>
        <v>0</v>
      </c>
    </row>
    <row r="66" spans="1:8" s="7" customFormat="1" ht="16.5" customHeight="1">
      <c r="A66" s="32" t="s">
        <v>298</v>
      </c>
      <c r="B66" s="14"/>
      <c r="C66" s="14"/>
      <c r="D66" s="14">
        <v>0</v>
      </c>
      <c r="E66" s="57">
        <v>0</v>
      </c>
      <c r="F66" s="53">
        <f t="shared" si="0"/>
        <v>0</v>
      </c>
      <c r="G66" s="53">
        <f t="shared" si="1"/>
        <v>0</v>
      </c>
      <c r="H66" s="53">
        <f t="shared" si="2"/>
        <v>0</v>
      </c>
    </row>
    <row r="67" spans="1:8" s="7" customFormat="1" ht="16.5" customHeight="1">
      <c r="A67" s="32" t="s">
        <v>299</v>
      </c>
      <c r="B67" s="14"/>
      <c r="C67" s="14"/>
      <c r="D67" s="14">
        <v>20</v>
      </c>
      <c r="E67" s="57">
        <v>42</v>
      </c>
      <c r="F67" s="53">
        <f t="shared" si="0"/>
        <v>0</v>
      </c>
      <c r="G67" s="53">
        <f t="shared" si="1"/>
        <v>0</v>
      </c>
      <c r="H67" s="53">
        <f t="shared" si="2"/>
        <v>210</v>
      </c>
    </row>
    <row r="68" spans="1:8" s="7" customFormat="1" ht="16.5" customHeight="1">
      <c r="A68" s="32" t="s">
        <v>300</v>
      </c>
      <c r="B68" s="14"/>
      <c r="C68" s="14"/>
      <c r="D68" s="14">
        <v>0</v>
      </c>
      <c r="E68" s="57">
        <v>0</v>
      </c>
      <c r="F68" s="53">
        <f t="shared" si="0"/>
        <v>0</v>
      </c>
      <c r="G68" s="53">
        <f t="shared" si="1"/>
        <v>0</v>
      </c>
      <c r="H68" s="53">
        <f t="shared" si="2"/>
        <v>0</v>
      </c>
    </row>
    <row r="69" spans="1:8" s="7" customFormat="1" ht="16.5" customHeight="1">
      <c r="A69" s="32" t="s">
        <v>267</v>
      </c>
      <c r="B69" s="14"/>
      <c r="C69" s="14"/>
      <c r="D69" s="14">
        <v>0</v>
      </c>
      <c r="E69" s="57">
        <v>0</v>
      </c>
      <c r="F69" s="53">
        <f aca="true" t="shared" si="3" ref="F69:F132">IF(B69&lt;&gt;0,(E69/B69)*100,0)</f>
        <v>0</v>
      </c>
      <c r="G69" s="53">
        <f aca="true" t="shared" si="4" ref="G69:G132">IF(C69&lt;&gt;0,(E69/C69)*100,0)</f>
        <v>0</v>
      </c>
      <c r="H69" s="53">
        <f aca="true" t="shared" si="5" ref="H69:H132">IF(D69&lt;&gt;0,(E69/D69)*100,0)</f>
        <v>0</v>
      </c>
    </row>
    <row r="70" spans="1:8" s="7" customFormat="1" ht="16.5" customHeight="1">
      <c r="A70" s="32" t="s">
        <v>301</v>
      </c>
      <c r="B70" s="14"/>
      <c r="C70" s="14"/>
      <c r="D70" s="14">
        <v>30</v>
      </c>
      <c r="E70" s="57">
        <v>0</v>
      </c>
      <c r="F70" s="53">
        <f t="shared" si="3"/>
        <v>0</v>
      </c>
      <c r="G70" s="53">
        <f t="shared" si="4"/>
        <v>0</v>
      </c>
      <c r="H70" s="53">
        <f t="shared" si="5"/>
        <v>0</v>
      </c>
    </row>
    <row r="71" spans="1:8" s="7" customFormat="1" ht="16.5" customHeight="1">
      <c r="A71" s="32" t="s">
        <v>302</v>
      </c>
      <c r="B71" s="14">
        <v>229</v>
      </c>
      <c r="C71" s="14">
        <v>207</v>
      </c>
      <c r="D71" s="14">
        <v>222</v>
      </c>
      <c r="E71" s="57">
        <v>207</v>
      </c>
      <c r="F71" s="53">
        <f t="shared" si="3"/>
        <v>90.39301310043668</v>
      </c>
      <c r="G71" s="53">
        <f t="shared" si="4"/>
        <v>100</v>
      </c>
      <c r="H71" s="53">
        <f t="shared" si="5"/>
        <v>93.24324324324324</v>
      </c>
    </row>
    <row r="72" spans="1:8" s="7" customFormat="1" ht="16.5" customHeight="1">
      <c r="A72" s="32" t="s">
        <v>258</v>
      </c>
      <c r="B72" s="14"/>
      <c r="C72" s="14"/>
      <c r="D72" s="14">
        <v>3</v>
      </c>
      <c r="E72" s="57">
        <v>126</v>
      </c>
      <c r="F72" s="53">
        <f t="shared" si="3"/>
        <v>0</v>
      </c>
      <c r="G72" s="53">
        <f t="shared" si="4"/>
        <v>0</v>
      </c>
      <c r="H72" s="53">
        <f t="shared" si="5"/>
        <v>4200</v>
      </c>
    </row>
    <row r="73" spans="1:8" s="7" customFormat="1" ht="16.5" customHeight="1">
      <c r="A73" s="32" t="s">
        <v>259</v>
      </c>
      <c r="B73" s="14"/>
      <c r="C73" s="14"/>
      <c r="D73" s="14">
        <v>219</v>
      </c>
      <c r="E73" s="57">
        <v>80</v>
      </c>
      <c r="F73" s="53">
        <f t="shared" si="3"/>
        <v>0</v>
      </c>
      <c r="G73" s="53">
        <f t="shared" si="4"/>
        <v>0</v>
      </c>
      <c r="H73" s="53">
        <f t="shared" si="5"/>
        <v>36.5296803652968</v>
      </c>
    </row>
    <row r="74" spans="1:8" s="7" customFormat="1" ht="16.5" customHeight="1">
      <c r="A74" s="32" t="s">
        <v>260</v>
      </c>
      <c r="B74" s="14"/>
      <c r="C74" s="14"/>
      <c r="D74" s="14">
        <v>0</v>
      </c>
      <c r="E74" s="57">
        <v>0</v>
      </c>
      <c r="F74" s="53">
        <f t="shared" si="3"/>
        <v>0</v>
      </c>
      <c r="G74" s="53">
        <f t="shared" si="4"/>
        <v>0</v>
      </c>
      <c r="H74" s="53">
        <f t="shared" si="5"/>
        <v>0</v>
      </c>
    </row>
    <row r="75" spans="1:8" s="7" customFormat="1" ht="16.5" customHeight="1">
      <c r="A75" s="32" t="s">
        <v>303</v>
      </c>
      <c r="B75" s="14"/>
      <c r="C75" s="14"/>
      <c r="D75" s="14">
        <v>0</v>
      </c>
      <c r="E75" s="57">
        <v>0</v>
      </c>
      <c r="F75" s="53">
        <f t="shared" si="3"/>
        <v>0</v>
      </c>
      <c r="G75" s="53">
        <f t="shared" si="4"/>
        <v>0</v>
      </c>
      <c r="H75" s="53">
        <f t="shared" si="5"/>
        <v>0</v>
      </c>
    </row>
    <row r="76" spans="1:8" s="7" customFormat="1" ht="16.5" customHeight="1">
      <c r="A76" s="32" t="s">
        <v>304</v>
      </c>
      <c r="B76" s="14"/>
      <c r="C76" s="14"/>
      <c r="D76" s="14">
        <v>0</v>
      </c>
      <c r="E76" s="57">
        <v>0</v>
      </c>
      <c r="F76" s="53">
        <f t="shared" si="3"/>
        <v>0</v>
      </c>
      <c r="G76" s="53">
        <f t="shared" si="4"/>
        <v>0</v>
      </c>
      <c r="H76" s="53">
        <f t="shared" si="5"/>
        <v>0</v>
      </c>
    </row>
    <row r="77" spans="1:8" s="7" customFormat="1" ht="16.5" customHeight="1">
      <c r="A77" s="32" t="s">
        <v>305</v>
      </c>
      <c r="B77" s="14"/>
      <c r="C77" s="14"/>
      <c r="D77" s="14">
        <v>0</v>
      </c>
      <c r="E77" s="57">
        <v>0</v>
      </c>
      <c r="F77" s="53">
        <f t="shared" si="3"/>
        <v>0</v>
      </c>
      <c r="G77" s="53">
        <f t="shared" si="4"/>
        <v>0</v>
      </c>
      <c r="H77" s="53">
        <f t="shared" si="5"/>
        <v>0</v>
      </c>
    </row>
    <row r="78" spans="1:8" s="7" customFormat="1" ht="16.5" customHeight="1">
      <c r="A78" s="32" t="s">
        <v>306</v>
      </c>
      <c r="B78" s="14"/>
      <c r="C78" s="14"/>
      <c r="D78" s="14">
        <v>0</v>
      </c>
      <c r="E78" s="57">
        <v>0</v>
      </c>
      <c r="F78" s="53">
        <f t="shared" si="3"/>
        <v>0</v>
      </c>
      <c r="G78" s="53">
        <f t="shared" si="4"/>
        <v>0</v>
      </c>
      <c r="H78" s="53">
        <f t="shared" si="5"/>
        <v>0</v>
      </c>
    </row>
    <row r="79" spans="1:8" s="7" customFormat="1" ht="16.5" customHeight="1">
      <c r="A79" s="32" t="s">
        <v>307</v>
      </c>
      <c r="B79" s="14"/>
      <c r="C79" s="14"/>
      <c r="D79" s="14">
        <v>0</v>
      </c>
      <c r="E79" s="57">
        <v>0</v>
      </c>
      <c r="F79" s="53">
        <f t="shared" si="3"/>
        <v>0</v>
      </c>
      <c r="G79" s="53">
        <f t="shared" si="4"/>
        <v>0</v>
      </c>
      <c r="H79" s="53">
        <f t="shared" si="5"/>
        <v>0</v>
      </c>
    </row>
    <row r="80" spans="1:8" s="7" customFormat="1" ht="16.5" customHeight="1">
      <c r="A80" s="32" t="s">
        <v>299</v>
      </c>
      <c r="B80" s="14"/>
      <c r="C80" s="14"/>
      <c r="D80" s="14">
        <v>0</v>
      </c>
      <c r="E80" s="57">
        <v>1</v>
      </c>
      <c r="F80" s="53">
        <f t="shared" si="3"/>
        <v>0</v>
      </c>
      <c r="G80" s="53">
        <f t="shared" si="4"/>
        <v>0</v>
      </c>
      <c r="H80" s="53">
        <f t="shared" si="5"/>
        <v>0</v>
      </c>
    </row>
    <row r="81" spans="1:8" s="7" customFormat="1" ht="16.5" customHeight="1">
      <c r="A81" s="32" t="s">
        <v>267</v>
      </c>
      <c r="B81" s="14"/>
      <c r="C81" s="14"/>
      <c r="D81" s="14">
        <v>0</v>
      </c>
      <c r="E81" s="57">
        <v>0</v>
      </c>
      <c r="F81" s="53">
        <f t="shared" si="3"/>
        <v>0</v>
      </c>
      <c r="G81" s="53">
        <f t="shared" si="4"/>
        <v>0</v>
      </c>
      <c r="H81" s="53">
        <f t="shared" si="5"/>
        <v>0</v>
      </c>
    </row>
    <row r="82" spans="1:8" s="7" customFormat="1" ht="16.5" customHeight="1">
      <c r="A82" s="32" t="s">
        <v>308</v>
      </c>
      <c r="B82" s="14"/>
      <c r="C82" s="14"/>
      <c r="D82" s="14">
        <v>0</v>
      </c>
      <c r="E82" s="57">
        <v>0</v>
      </c>
      <c r="F82" s="53">
        <f t="shared" si="3"/>
        <v>0</v>
      </c>
      <c r="G82" s="53">
        <f t="shared" si="4"/>
        <v>0</v>
      </c>
      <c r="H82" s="53">
        <f t="shared" si="5"/>
        <v>0</v>
      </c>
    </row>
    <row r="83" spans="1:8" s="7" customFormat="1" ht="16.5" customHeight="1">
      <c r="A83" s="32" t="s">
        <v>309</v>
      </c>
      <c r="B83" s="14">
        <v>130</v>
      </c>
      <c r="C83" s="14">
        <v>174</v>
      </c>
      <c r="D83" s="14">
        <v>126</v>
      </c>
      <c r="E83" s="57">
        <v>174</v>
      </c>
      <c r="F83" s="53">
        <f t="shared" si="3"/>
        <v>133.84615384615384</v>
      </c>
      <c r="G83" s="53">
        <f t="shared" si="4"/>
        <v>100</v>
      </c>
      <c r="H83" s="53">
        <f t="shared" si="5"/>
        <v>138.0952380952381</v>
      </c>
    </row>
    <row r="84" spans="1:8" s="7" customFormat="1" ht="16.5" customHeight="1">
      <c r="A84" s="32" t="s">
        <v>258</v>
      </c>
      <c r="B84" s="14"/>
      <c r="C84" s="14"/>
      <c r="D84" s="14">
        <v>2</v>
      </c>
      <c r="E84" s="57">
        <v>14</v>
      </c>
      <c r="F84" s="53">
        <f t="shared" si="3"/>
        <v>0</v>
      </c>
      <c r="G84" s="53">
        <f t="shared" si="4"/>
        <v>0</v>
      </c>
      <c r="H84" s="53">
        <f t="shared" si="5"/>
        <v>700</v>
      </c>
    </row>
    <row r="85" spans="1:8" s="7" customFormat="1" ht="16.5" customHeight="1">
      <c r="A85" s="32" t="s">
        <v>259</v>
      </c>
      <c r="B85" s="14"/>
      <c r="C85" s="14"/>
      <c r="D85" s="14">
        <v>4</v>
      </c>
      <c r="E85" s="57">
        <v>36</v>
      </c>
      <c r="F85" s="53">
        <f t="shared" si="3"/>
        <v>0</v>
      </c>
      <c r="G85" s="53">
        <f t="shared" si="4"/>
        <v>0</v>
      </c>
      <c r="H85" s="53">
        <f t="shared" si="5"/>
        <v>900</v>
      </c>
    </row>
    <row r="86" spans="1:8" s="7" customFormat="1" ht="16.5" customHeight="1">
      <c r="A86" s="32" t="s">
        <v>260</v>
      </c>
      <c r="B86" s="14"/>
      <c r="C86" s="14"/>
      <c r="D86" s="14">
        <v>0</v>
      </c>
      <c r="E86" s="57">
        <v>0</v>
      </c>
      <c r="F86" s="53">
        <f t="shared" si="3"/>
        <v>0</v>
      </c>
      <c r="G86" s="53">
        <f t="shared" si="4"/>
        <v>0</v>
      </c>
      <c r="H86" s="53">
        <f t="shared" si="5"/>
        <v>0</v>
      </c>
    </row>
    <row r="87" spans="1:8" s="7" customFormat="1" ht="16.5" customHeight="1">
      <c r="A87" s="32" t="s">
        <v>310</v>
      </c>
      <c r="B87" s="14"/>
      <c r="C87" s="14"/>
      <c r="D87" s="14">
        <v>120</v>
      </c>
      <c r="E87" s="57">
        <v>124</v>
      </c>
      <c r="F87" s="53">
        <f t="shared" si="3"/>
        <v>0</v>
      </c>
      <c r="G87" s="53">
        <f t="shared" si="4"/>
        <v>0</v>
      </c>
      <c r="H87" s="53">
        <f t="shared" si="5"/>
        <v>103.33333333333334</v>
      </c>
    </row>
    <row r="88" spans="1:8" s="7" customFormat="1" ht="16.5" customHeight="1">
      <c r="A88" s="32" t="s">
        <v>311</v>
      </c>
      <c r="B88" s="14"/>
      <c r="C88" s="14"/>
      <c r="D88" s="14">
        <v>0</v>
      </c>
      <c r="E88" s="57">
        <v>0</v>
      </c>
      <c r="F88" s="53">
        <f t="shared" si="3"/>
        <v>0</v>
      </c>
      <c r="G88" s="53">
        <f t="shared" si="4"/>
        <v>0</v>
      </c>
      <c r="H88" s="53">
        <f t="shared" si="5"/>
        <v>0</v>
      </c>
    </row>
    <row r="89" spans="1:8" s="7" customFormat="1" ht="16.5" customHeight="1">
      <c r="A89" s="32" t="s">
        <v>299</v>
      </c>
      <c r="B89" s="14"/>
      <c r="C89" s="14"/>
      <c r="D89" s="14">
        <v>0</v>
      </c>
      <c r="E89" s="57">
        <v>0</v>
      </c>
      <c r="F89" s="53">
        <f t="shared" si="3"/>
        <v>0</v>
      </c>
      <c r="G89" s="53">
        <f t="shared" si="4"/>
        <v>0</v>
      </c>
      <c r="H89" s="53">
        <f t="shared" si="5"/>
        <v>0</v>
      </c>
    </row>
    <row r="90" spans="1:8" s="7" customFormat="1" ht="16.5" customHeight="1">
      <c r="A90" s="32" t="s">
        <v>267</v>
      </c>
      <c r="B90" s="14"/>
      <c r="C90" s="14"/>
      <c r="D90" s="14">
        <v>0</v>
      </c>
      <c r="E90" s="57">
        <v>0</v>
      </c>
      <c r="F90" s="53">
        <f t="shared" si="3"/>
        <v>0</v>
      </c>
      <c r="G90" s="53">
        <f t="shared" si="4"/>
        <v>0</v>
      </c>
      <c r="H90" s="53">
        <f t="shared" si="5"/>
        <v>0</v>
      </c>
    </row>
    <row r="91" spans="1:8" s="7" customFormat="1" ht="16.5" customHeight="1">
      <c r="A91" s="32" t="s">
        <v>312</v>
      </c>
      <c r="B91" s="14"/>
      <c r="C91" s="14"/>
      <c r="D91" s="14">
        <v>0</v>
      </c>
      <c r="E91" s="57">
        <v>0</v>
      </c>
      <c r="F91" s="53">
        <f t="shared" si="3"/>
        <v>0</v>
      </c>
      <c r="G91" s="53">
        <f t="shared" si="4"/>
        <v>0</v>
      </c>
      <c r="H91" s="53">
        <f t="shared" si="5"/>
        <v>0</v>
      </c>
    </row>
    <row r="92" spans="1:8" s="7" customFormat="1" ht="16.5" customHeight="1">
      <c r="A92" s="32" t="s">
        <v>313</v>
      </c>
      <c r="B92" s="14">
        <v>0</v>
      </c>
      <c r="C92" s="14">
        <v>0</v>
      </c>
      <c r="D92" s="14">
        <v>0</v>
      </c>
      <c r="E92" s="57">
        <v>0</v>
      </c>
      <c r="F92" s="53">
        <f t="shared" si="3"/>
        <v>0</v>
      </c>
      <c r="G92" s="53">
        <f t="shared" si="4"/>
        <v>0</v>
      </c>
      <c r="H92" s="53">
        <f t="shared" si="5"/>
        <v>0</v>
      </c>
    </row>
    <row r="93" spans="1:8" s="7" customFormat="1" ht="16.5" customHeight="1">
      <c r="A93" s="32" t="s">
        <v>258</v>
      </c>
      <c r="B93" s="14"/>
      <c r="C93" s="14"/>
      <c r="D93" s="14">
        <v>0</v>
      </c>
      <c r="E93" s="57">
        <v>0</v>
      </c>
      <c r="F93" s="53">
        <f t="shared" si="3"/>
        <v>0</v>
      </c>
      <c r="G93" s="53">
        <f t="shared" si="4"/>
        <v>0</v>
      </c>
      <c r="H93" s="53">
        <f t="shared" si="5"/>
        <v>0</v>
      </c>
    </row>
    <row r="94" spans="1:8" s="7" customFormat="1" ht="16.5" customHeight="1">
      <c r="A94" s="32" t="s">
        <v>259</v>
      </c>
      <c r="B94" s="14"/>
      <c r="C94" s="14"/>
      <c r="D94" s="14">
        <v>0</v>
      </c>
      <c r="E94" s="57">
        <v>0</v>
      </c>
      <c r="F94" s="53">
        <f t="shared" si="3"/>
        <v>0</v>
      </c>
      <c r="G94" s="53">
        <f t="shared" si="4"/>
        <v>0</v>
      </c>
      <c r="H94" s="53">
        <f t="shared" si="5"/>
        <v>0</v>
      </c>
    </row>
    <row r="95" spans="1:8" s="7" customFormat="1" ht="16.5" customHeight="1">
      <c r="A95" s="32" t="s">
        <v>260</v>
      </c>
      <c r="B95" s="14"/>
      <c r="C95" s="14"/>
      <c r="D95" s="14">
        <v>0</v>
      </c>
      <c r="E95" s="57">
        <v>0</v>
      </c>
      <c r="F95" s="53">
        <f t="shared" si="3"/>
        <v>0</v>
      </c>
      <c r="G95" s="53">
        <f t="shared" si="4"/>
        <v>0</v>
      </c>
      <c r="H95" s="53">
        <f t="shared" si="5"/>
        <v>0</v>
      </c>
    </row>
    <row r="96" spans="1:8" s="7" customFormat="1" ht="16.5" customHeight="1">
      <c r="A96" s="32" t="s">
        <v>314</v>
      </c>
      <c r="B96" s="14"/>
      <c r="C96" s="14"/>
      <c r="D96" s="14">
        <v>0</v>
      </c>
      <c r="E96" s="57">
        <v>0</v>
      </c>
      <c r="F96" s="53">
        <f t="shared" si="3"/>
        <v>0</v>
      </c>
      <c r="G96" s="53">
        <f t="shared" si="4"/>
        <v>0</v>
      </c>
      <c r="H96" s="53">
        <f t="shared" si="5"/>
        <v>0</v>
      </c>
    </row>
    <row r="97" spans="1:8" s="7" customFormat="1" ht="17.25" customHeight="1">
      <c r="A97" s="32" t="s">
        <v>315</v>
      </c>
      <c r="B97" s="14"/>
      <c r="C97" s="14"/>
      <c r="D97" s="14">
        <v>0</v>
      </c>
      <c r="E97" s="57">
        <v>0</v>
      </c>
      <c r="F97" s="53">
        <f t="shared" si="3"/>
        <v>0</v>
      </c>
      <c r="G97" s="53">
        <f t="shared" si="4"/>
        <v>0</v>
      </c>
      <c r="H97" s="53">
        <f t="shared" si="5"/>
        <v>0</v>
      </c>
    </row>
    <row r="98" spans="1:8" s="7" customFormat="1" ht="17.25" customHeight="1">
      <c r="A98" s="32" t="s">
        <v>299</v>
      </c>
      <c r="B98" s="14"/>
      <c r="C98" s="14"/>
      <c r="D98" s="14">
        <v>0</v>
      </c>
      <c r="E98" s="57">
        <v>0</v>
      </c>
      <c r="F98" s="53">
        <f t="shared" si="3"/>
        <v>0</v>
      </c>
      <c r="G98" s="53">
        <f t="shared" si="4"/>
        <v>0</v>
      </c>
      <c r="H98" s="53">
        <f t="shared" si="5"/>
        <v>0</v>
      </c>
    </row>
    <row r="99" spans="1:8" s="7" customFormat="1" ht="17.25" customHeight="1">
      <c r="A99" s="32" t="s">
        <v>316</v>
      </c>
      <c r="B99" s="14"/>
      <c r="C99" s="14"/>
      <c r="D99" s="14">
        <v>0</v>
      </c>
      <c r="E99" s="57">
        <v>0</v>
      </c>
      <c r="F99" s="53">
        <f t="shared" si="3"/>
        <v>0</v>
      </c>
      <c r="G99" s="53">
        <f t="shared" si="4"/>
        <v>0</v>
      </c>
      <c r="H99" s="53">
        <f t="shared" si="5"/>
        <v>0</v>
      </c>
    </row>
    <row r="100" spans="1:8" s="7" customFormat="1" ht="17.25" customHeight="1">
      <c r="A100" s="32" t="s">
        <v>317</v>
      </c>
      <c r="B100" s="14"/>
      <c r="C100" s="14"/>
      <c r="D100" s="14">
        <v>0</v>
      </c>
      <c r="E100" s="57">
        <v>0</v>
      </c>
      <c r="F100" s="53">
        <f t="shared" si="3"/>
        <v>0</v>
      </c>
      <c r="G100" s="53">
        <f t="shared" si="4"/>
        <v>0</v>
      </c>
      <c r="H100" s="53">
        <f t="shared" si="5"/>
        <v>0</v>
      </c>
    </row>
    <row r="101" spans="1:8" s="7" customFormat="1" ht="17.25" customHeight="1">
      <c r="A101" s="32" t="s">
        <v>318</v>
      </c>
      <c r="B101" s="14"/>
      <c r="C101" s="14"/>
      <c r="D101" s="14">
        <v>0</v>
      </c>
      <c r="E101" s="57">
        <v>0</v>
      </c>
      <c r="F101" s="53">
        <f t="shared" si="3"/>
        <v>0</v>
      </c>
      <c r="G101" s="53">
        <f t="shared" si="4"/>
        <v>0</v>
      </c>
      <c r="H101" s="53">
        <f t="shared" si="5"/>
        <v>0</v>
      </c>
    </row>
    <row r="102" spans="1:8" s="7" customFormat="1" ht="17.25" customHeight="1">
      <c r="A102" s="32" t="s">
        <v>319</v>
      </c>
      <c r="B102" s="14"/>
      <c r="C102" s="14"/>
      <c r="D102" s="14">
        <v>0</v>
      </c>
      <c r="E102" s="57">
        <v>0</v>
      </c>
      <c r="F102" s="53">
        <f t="shared" si="3"/>
        <v>0</v>
      </c>
      <c r="G102" s="53">
        <f t="shared" si="4"/>
        <v>0</v>
      </c>
      <c r="H102" s="53">
        <f t="shared" si="5"/>
        <v>0</v>
      </c>
    </row>
    <row r="103" spans="1:8" s="7" customFormat="1" ht="17.25" customHeight="1">
      <c r="A103" s="32" t="s">
        <v>267</v>
      </c>
      <c r="B103" s="14"/>
      <c r="C103" s="14"/>
      <c r="D103" s="14">
        <v>0</v>
      </c>
      <c r="E103" s="57">
        <v>0</v>
      </c>
      <c r="F103" s="53">
        <f t="shared" si="3"/>
        <v>0</v>
      </c>
      <c r="G103" s="53">
        <f t="shared" si="4"/>
        <v>0</v>
      </c>
      <c r="H103" s="53">
        <f t="shared" si="5"/>
        <v>0</v>
      </c>
    </row>
    <row r="104" spans="1:8" s="7" customFormat="1" ht="17.25" customHeight="1">
      <c r="A104" s="32" t="s">
        <v>320</v>
      </c>
      <c r="B104" s="14"/>
      <c r="C104" s="14"/>
      <c r="D104" s="14">
        <v>0</v>
      </c>
      <c r="E104" s="57">
        <v>0</v>
      </c>
      <c r="F104" s="53">
        <f t="shared" si="3"/>
        <v>0</v>
      </c>
      <c r="G104" s="53">
        <f t="shared" si="4"/>
        <v>0</v>
      </c>
      <c r="H104" s="53">
        <f t="shared" si="5"/>
        <v>0</v>
      </c>
    </row>
    <row r="105" spans="1:8" s="7" customFormat="1" ht="16.5" customHeight="1">
      <c r="A105" s="32" t="s">
        <v>321</v>
      </c>
      <c r="B105" s="14">
        <v>917</v>
      </c>
      <c r="C105" s="14">
        <v>16</v>
      </c>
      <c r="D105" s="14">
        <v>890</v>
      </c>
      <c r="E105" s="57">
        <v>16</v>
      </c>
      <c r="F105" s="53">
        <f t="shared" si="3"/>
        <v>1.7448200654307526</v>
      </c>
      <c r="G105" s="53">
        <f t="shared" si="4"/>
        <v>100</v>
      </c>
      <c r="H105" s="53">
        <f t="shared" si="5"/>
        <v>1.7977528089887642</v>
      </c>
    </row>
    <row r="106" spans="1:8" s="7" customFormat="1" ht="16.5" customHeight="1">
      <c r="A106" s="32" t="s">
        <v>258</v>
      </c>
      <c r="B106" s="14"/>
      <c r="C106" s="14"/>
      <c r="D106" s="14">
        <v>830</v>
      </c>
      <c r="E106" s="57">
        <v>16</v>
      </c>
      <c r="F106" s="53">
        <f t="shared" si="3"/>
        <v>0</v>
      </c>
      <c r="G106" s="53">
        <f t="shared" si="4"/>
        <v>0</v>
      </c>
      <c r="H106" s="53">
        <f t="shared" si="5"/>
        <v>1.9277108433734942</v>
      </c>
    </row>
    <row r="107" spans="1:8" s="7" customFormat="1" ht="16.5" customHeight="1">
      <c r="A107" s="32" t="s">
        <v>259</v>
      </c>
      <c r="B107" s="14"/>
      <c r="C107" s="14"/>
      <c r="D107" s="14">
        <v>60</v>
      </c>
      <c r="E107" s="57">
        <v>0</v>
      </c>
      <c r="F107" s="53">
        <f t="shared" si="3"/>
        <v>0</v>
      </c>
      <c r="G107" s="53">
        <f t="shared" si="4"/>
        <v>0</v>
      </c>
      <c r="H107" s="53">
        <f t="shared" si="5"/>
        <v>0</v>
      </c>
    </row>
    <row r="108" spans="1:8" s="7" customFormat="1" ht="16.5" customHeight="1">
      <c r="A108" s="32" t="s">
        <v>260</v>
      </c>
      <c r="B108" s="14"/>
      <c r="C108" s="14"/>
      <c r="D108" s="14">
        <v>0</v>
      </c>
      <c r="E108" s="57">
        <v>0</v>
      </c>
      <c r="F108" s="53">
        <f t="shared" si="3"/>
        <v>0</v>
      </c>
      <c r="G108" s="53">
        <f t="shared" si="4"/>
        <v>0</v>
      </c>
      <c r="H108" s="53">
        <f t="shared" si="5"/>
        <v>0</v>
      </c>
    </row>
    <row r="109" spans="1:8" s="7" customFormat="1" ht="16.5" customHeight="1">
      <c r="A109" s="32" t="s">
        <v>322</v>
      </c>
      <c r="B109" s="14"/>
      <c r="C109" s="14"/>
      <c r="D109" s="14">
        <v>0</v>
      </c>
      <c r="E109" s="57">
        <v>0</v>
      </c>
      <c r="F109" s="53">
        <f t="shared" si="3"/>
        <v>0</v>
      </c>
      <c r="G109" s="53">
        <f t="shared" si="4"/>
        <v>0</v>
      </c>
      <c r="H109" s="53">
        <f t="shared" si="5"/>
        <v>0</v>
      </c>
    </row>
    <row r="110" spans="1:8" s="7" customFormat="1" ht="16.5" customHeight="1">
      <c r="A110" s="32" t="s">
        <v>323</v>
      </c>
      <c r="B110" s="14"/>
      <c r="C110" s="14"/>
      <c r="D110" s="14">
        <v>0</v>
      </c>
      <c r="E110" s="57">
        <v>0</v>
      </c>
      <c r="F110" s="53">
        <f t="shared" si="3"/>
        <v>0</v>
      </c>
      <c r="G110" s="53">
        <f t="shared" si="4"/>
        <v>0</v>
      </c>
      <c r="H110" s="53">
        <f t="shared" si="5"/>
        <v>0</v>
      </c>
    </row>
    <row r="111" spans="1:8" s="7" customFormat="1" ht="16.5" customHeight="1">
      <c r="A111" s="32" t="s">
        <v>324</v>
      </c>
      <c r="B111" s="14"/>
      <c r="C111" s="14"/>
      <c r="D111" s="14">
        <v>0</v>
      </c>
      <c r="E111" s="57">
        <v>0</v>
      </c>
      <c r="F111" s="53">
        <f t="shared" si="3"/>
        <v>0</v>
      </c>
      <c r="G111" s="53">
        <f t="shared" si="4"/>
        <v>0</v>
      </c>
      <c r="H111" s="53">
        <f t="shared" si="5"/>
        <v>0</v>
      </c>
    </row>
    <row r="112" spans="1:8" s="7" customFormat="1" ht="16.5" customHeight="1">
      <c r="A112" s="32" t="s">
        <v>325</v>
      </c>
      <c r="B112" s="14"/>
      <c r="C112" s="14"/>
      <c r="D112" s="14">
        <v>0</v>
      </c>
      <c r="E112" s="57">
        <v>0</v>
      </c>
      <c r="F112" s="53">
        <f t="shared" si="3"/>
        <v>0</v>
      </c>
      <c r="G112" s="53">
        <f t="shared" si="4"/>
        <v>0</v>
      </c>
      <c r="H112" s="53">
        <f t="shared" si="5"/>
        <v>0</v>
      </c>
    </row>
    <row r="113" spans="1:8" s="7" customFormat="1" ht="16.5" customHeight="1">
      <c r="A113" s="32" t="s">
        <v>267</v>
      </c>
      <c r="B113" s="14"/>
      <c r="C113" s="14"/>
      <c r="D113" s="14">
        <v>0</v>
      </c>
      <c r="E113" s="57">
        <v>0</v>
      </c>
      <c r="F113" s="53">
        <f t="shared" si="3"/>
        <v>0</v>
      </c>
      <c r="G113" s="53">
        <f t="shared" si="4"/>
        <v>0</v>
      </c>
      <c r="H113" s="53">
        <f t="shared" si="5"/>
        <v>0</v>
      </c>
    </row>
    <row r="114" spans="1:8" s="7" customFormat="1" ht="16.5" customHeight="1">
      <c r="A114" s="32" t="s">
        <v>326</v>
      </c>
      <c r="B114" s="14"/>
      <c r="C114" s="14"/>
      <c r="D114" s="14">
        <v>0</v>
      </c>
      <c r="E114" s="57">
        <v>0</v>
      </c>
      <c r="F114" s="53">
        <f t="shared" si="3"/>
        <v>0</v>
      </c>
      <c r="G114" s="53">
        <f t="shared" si="4"/>
        <v>0</v>
      </c>
      <c r="H114" s="53">
        <f t="shared" si="5"/>
        <v>0</v>
      </c>
    </row>
    <row r="115" spans="1:8" s="7" customFormat="1" ht="16.5" customHeight="1">
      <c r="A115" s="32" t="s">
        <v>327</v>
      </c>
      <c r="B115" s="14">
        <v>1018</v>
      </c>
      <c r="C115" s="14">
        <v>1345</v>
      </c>
      <c r="D115" s="14">
        <v>972</v>
      </c>
      <c r="E115" s="57">
        <v>1345</v>
      </c>
      <c r="F115" s="53">
        <f t="shared" si="3"/>
        <v>132.12180746561884</v>
      </c>
      <c r="G115" s="53">
        <f t="shared" si="4"/>
        <v>100</v>
      </c>
      <c r="H115" s="53">
        <f t="shared" si="5"/>
        <v>138.3744855967078</v>
      </c>
    </row>
    <row r="116" spans="1:8" s="7" customFormat="1" ht="16.5" customHeight="1">
      <c r="A116" s="32" t="s">
        <v>258</v>
      </c>
      <c r="B116" s="14"/>
      <c r="C116" s="14"/>
      <c r="D116" s="14">
        <v>915</v>
      </c>
      <c r="E116" s="57">
        <v>1056</v>
      </c>
      <c r="F116" s="53">
        <f t="shared" si="3"/>
        <v>0</v>
      </c>
      <c r="G116" s="53">
        <f t="shared" si="4"/>
        <v>0</v>
      </c>
      <c r="H116" s="53">
        <f t="shared" si="5"/>
        <v>115.40983606557378</v>
      </c>
    </row>
    <row r="117" spans="1:8" s="7" customFormat="1" ht="16.5" customHeight="1">
      <c r="A117" s="32" t="s">
        <v>259</v>
      </c>
      <c r="B117" s="14"/>
      <c r="C117" s="14"/>
      <c r="D117" s="14">
        <v>47</v>
      </c>
      <c r="E117" s="57">
        <v>150</v>
      </c>
      <c r="F117" s="53">
        <f t="shared" si="3"/>
        <v>0</v>
      </c>
      <c r="G117" s="53">
        <f t="shared" si="4"/>
        <v>0</v>
      </c>
      <c r="H117" s="53">
        <f t="shared" si="5"/>
        <v>319.1489361702128</v>
      </c>
    </row>
    <row r="118" spans="1:8" s="7" customFormat="1" ht="16.5" customHeight="1">
      <c r="A118" s="32" t="s">
        <v>260</v>
      </c>
      <c r="B118" s="14"/>
      <c r="C118" s="14"/>
      <c r="D118" s="14">
        <v>0</v>
      </c>
      <c r="E118" s="57">
        <v>0</v>
      </c>
      <c r="F118" s="53">
        <f t="shared" si="3"/>
        <v>0</v>
      </c>
      <c r="G118" s="53">
        <f t="shared" si="4"/>
        <v>0</v>
      </c>
      <c r="H118" s="53">
        <f t="shared" si="5"/>
        <v>0</v>
      </c>
    </row>
    <row r="119" spans="1:8" s="7" customFormat="1" ht="16.5" customHeight="1">
      <c r="A119" s="32" t="s">
        <v>328</v>
      </c>
      <c r="B119" s="14"/>
      <c r="C119" s="14"/>
      <c r="D119" s="14">
        <v>10</v>
      </c>
      <c r="E119" s="57">
        <v>40</v>
      </c>
      <c r="F119" s="53">
        <f t="shared" si="3"/>
        <v>0</v>
      </c>
      <c r="G119" s="53">
        <f t="shared" si="4"/>
        <v>0</v>
      </c>
      <c r="H119" s="53">
        <f t="shared" si="5"/>
        <v>400</v>
      </c>
    </row>
    <row r="120" spans="1:8" s="7" customFormat="1" ht="16.5" customHeight="1">
      <c r="A120" s="32" t="s">
        <v>329</v>
      </c>
      <c r="B120" s="14"/>
      <c r="C120" s="14"/>
      <c r="D120" s="14">
        <v>0</v>
      </c>
      <c r="E120" s="57">
        <v>0</v>
      </c>
      <c r="F120" s="53">
        <f t="shared" si="3"/>
        <v>0</v>
      </c>
      <c r="G120" s="53">
        <f t="shared" si="4"/>
        <v>0</v>
      </c>
      <c r="H120" s="53">
        <f t="shared" si="5"/>
        <v>0</v>
      </c>
    </row>
    <row r="121" spans="1:8" s="7" customFormat="1" ht="16.5" customHeight="1">
      <c r="A121" s="32" t="s">
        <v>330</v>
      </c>
      <c r="B121" s="14"/>
      <c r="C121" s="14"/>
      <c r="D121" s="14">
        <v>0</v>
      </c>
      <c r="E121" s="57">
        <v>10</v>
      </c>
      <c r="F121" s="53">
        <f t="shared" si="3"/>
        <v>0</v>
      </c>
      <c r="G121" s="53">
        <f t="shared" si="4"/>
        <v>0</v>
      </c>
      <c r="H121" s="53">
        <f t="shared" si="5"/>
        <v>0</v>
      </c>
    </row>
    <row r="122" spans="1:8" s="7" customFormat="1" ht="16.5" customHeight="1">
      <c r="A122" s="32" t="s">
        <v>267</v>
      </c>
      <c r="B122" s="14"/>
      <c r="C122" s="14"/>
      <c r="D122" s="14">
        <v>0</v>
      </c>
      <c r="E122" s="57">
        <v>0</v>
      </c>
      <c r="F122" s="53">
        <f t="shared" si="3"/>
        <v>0</v>
      </c>
      <c r="G122" s="53">
        <f t="shared" si="4"/>
        <v>0</v>
      </c>
      <c r="H122" s="53">
        <f t="shared" si="5"/>
        <v>0</v>
      </c>
    </row>
    <row r="123" spans="1:8" s="7" customFormat="1" ht="16.5" customHeight="1">
      <c r="A123" s="32" t="s">
        <v>331</v>
      </c>
      <c r="B123" s="14"/>
      <c r="C123" s="14"/>
      <c r="D123" s="14">
        <v>0</v>
      </c>
      <c r="E123" s="57">
        <v>89</v>
      </c>
      <c r="F123" s="53">
        <f t="shared" si="3"/>
        <v>0</v>
      </c>
      <c r="G123" s="53">
        <f t="shared" si="4"/>
        <v>0</v>
      </c>
      <c r="H123" s="53">
        <f t="shared" si="5"/>
        <v>0</v>
      </c>
    </row>
    <row r="124" spans="1:8" s="7" customFormat="1" ht="16.5" customHeight="1">
      <c r="A124" s="32" t="s">
        <v>332</v>
      </c>
      <c r="B124" s="14">
        <v>1539</v>
      </c>
      <c r="C124" s="14">
        <v>255</v>
      </c>
      <c r="D124" s="14">
        <v>1483</v>
      </c>
      <c r="E124" s="57">
        <v>255</v>
      </c>
      <c r="F124" s="53">
        <f t="shared" si="3"/>
        <v>16.569200779727094</v>
      </c>
      <c r="G124" s="53">
        <f t="shared" si="4"/>
        <v>100</v>
      </c>
      <c r="H124" s="53">
        <f t="shared" si="5"/>
        <v>17.194875252865813</v>
      </c>
    </row>
    <row r="125" spans="1:8" s="7" customFormat="1" ht="16.5" customHeight="1">
      <c r="A125" s="32" t="s">
        <v>258</v>
      </c>
      <c r="B125" s="14"/>
      <c r="C125" s="14"/>
      <c r="D125" s="14">
        <v>154</v>
      </c>
      <c r="E125" s="57">
        <v>120</v>
      </c>
      <c r="F125" s="53">
        <f t="shared" si="3"/>
        <v>0</v>
      </c>
      <c r="G125" s="53">
        <f t="shared" si="4"/>
        <v>0</v>
      </c>
      <c r="H125" s="53">
        <f t="shared" si="5"/>
        <v>77.92207792207793</v>
      </c>
    </row>
    <row r="126" spans="1:8" s="7" customFormat="1" ht="16.5" customHeight="1">
      <c r="A126" s="32" t="s">
        <v>259</v>
      </c>
      <c r="B126" s="14"/>
      <c r="C126" s="14"/>
      <c r="D126" s="14">
        <v>35</v>
      </c>
      <c r="E126" s="57">
        <v>40</v>
      </c>
      <c r="F126" s="53">
        <f t="shared" si="3"/>
        <v>0</v>
      </c>
      <c r="G126" s="53">
        <f t="shared" si="4"/>
        <v>0</v>
      </c>
      <c r="H126" s="53">
        <f t="shared" si="5"/>
        <v>114.28571428571428</v>
      </c>
    </row>
    <row r="127" spans="1:8" s="7" customFormat="1" ht="16.5" customHeight="1">
      <c r="A127" s="32" t="s">
        <v>260</v>
      </c>
      <c r="B127" s="14"/>
      <c r="C127" s="14"/>
      <c r="D127" s="14">
        <v>0</v>
      </c>
      <c r="E127" s="57">
        <v>0</v>
      </c>
      <c r="F127" s="53">
        <f t="shared" si="3"/>
        <v>0</v>
      </c>
      <c r="G127" s="53">
        <f t="shared" si="4"/>
        <v>0</v>
      </c>
      <c r="H127" s="53">
        <f t="shared" si="5"/>
        <v>0</v>
      </c>
    </row>
    <row r="128" spans="1:8" s="7" customFormat="1" ht="16.5" customHeight="1">
      <c r="A128" s="32" t="s">
        <v>333</v>
      </c>
      <c r="B128" s="14"/>
      <c r="C128" s="14"/>
      <c r="D128" s="14">
        <v>1</v>
      </c>
      <c r="E128" s="57">
        <v>0</v>
      </c>
      <c r="F128" s="53">
        <f t="shared" si="3"/>
        <v>0</v>
      </c>
      <c r="G128" s="53">
        <f t="shared" si="4"/>
        <v>0</v>
      </c>
      <c r="H128" s="53">
        <f t="shared" si="5"/>
        <v>0</v>
      </c>
    </row>
    <row r="129" spans="1:8" s="7" customFormat="1" ht="16.5" customHeight="1">
      <c r="A129" s="32" t="s">
        <v>334</v>
      </c>
      <c r="B129" s="14"/>
      <c r="C129" s="14"/>
      <c r="D129" s="14">
        <v>0</v>
      </c>
      <c r="E129" s="57">
        <v>0</v>
      </c>
      <c r="F129" s="53">
        <f t="shared" si="3"/>
        <v>0</v>
      </c>
      <c r="G129" s="53">
        <f t="shared" si="4"/>
        <v>0</v>
      </c>
      <c r="H129" s="53">
        <f t="shared" si="5"/>
        <v>0</v>
      </c>
    </row>
    <row r="130" spans="1:8" s="7" customFormat="1" ht="16.5" customHeight="1">
      <c r="A130" s="32" t="s">
        <v>335</v>
      </c>
      <c r="B130" s="14"/>
      <c r="C130" s="14"/>
      <c r="D130" s="14">
        <v>0</v>
      </c>
      <c r="E130" s="57">
        <v>0</v>
      </c>
      <c r="F130" s="53">
        <f t="shared" si="3"/>
        <v>0</v>
      </c>
      <c r="G130" s="53">
        <f t="shared" si="4"/>
        <v>0</v>
      </c>
      <c r="H130" s="53">
        <f t="shared" si="5"/>
        <v>0</v>
      </c>
    </row>
    <row r="131" spans="1:8" s="7" customFormat="1" ht="16.5" customHeight="1">
      <c r="A131" s="32" t="s">
        <v>336</v>
      </c>
      <c r="B131" s="14"/>
      <c r="C131" s="14"/>
      <c r="D131" s="14">
        <v>0</v>
      </c>
      <c r="E131" s="57">
        <v>0</v>
      </c>
      <c r="F131" s="53">
        <f t="shared" si="3"/>
        <v>0</v>
      </c>
      <c r="G131" s="53">
        <f t="shared" si="4"/>
        <v>0</v>
      </c>
      <c r="H131" s="53">
        <f t="shared" si="5"/>
        <v>0</v>
      </c>
    </row>
    <row r="132" spans="1:8" s="7" customFormat="1" ht="16.5" customHeight="1">
      <c r="A132" s="32" t="s">
        <v>337</v>
      </c>
      <c r="B132" s="14"/>
      <c r="C132" s="14"/>
      <c r="D132" s="14">
        <v>65</v>
      </c>
      <c r="E132" s="57">
        <v>50</v>
      </c>
      <c r="F132" s="53">
        <f t="shared" si="3"/>
        <v>0</v>
      </c>
      <c r="G132" s="53">
        <f t="shared" si="4"/>
        <v>0</v>
      </c>
      <c r="H132" s="53">
        <f t="shared" si="5"/>
        <v>76.92307692307693</v>
      </c>
    </row>
    <row r="133" spans="1:8" s="7" customFormat="1" ht="16.5" customHeight="1">
      <c r="A133" s="32" t="s">
        <v>267</v>
      </c>
      <c r="B133" s="14"/>
      <c r="C133" s="14"/>
      <c r="D133" s="14">
        <v>0</v>
      </c>
      <c r="E133" s="57">
        <v>0</v>
      </c>
      <c r="F133" s="53">
        <f aca="true" t="shared" si="6" ref="F133:F196">IF(B133&lt;&gt;0,(E133/B133)*100,0)</f>
        <v>0</v>
      </c>
      <c r="G133" s="53">
        <f aca="true" t="shared" si="7" ref="G133:G196">IF(C133&lt;&gt;0,(E133/C133)*100,0)</f>
        <v>0</v>
      </c>
      <c r="H133" s="53">
        <f aca="true" t="shared" si="8" ref="H133:H196">IF(D133&lt;&gt;0,(E133/D133)*100,0)</f>
        <v>0</v>
      </c>
    </row>
    <row r="134" spans="1:8" s="7" customFormat="1" ht="16.5" customHeight="1">
      <c r="A134" s="32" t="s">
        <v>338</v>
      </c>
      <c r="B134" s="14"/>
      <c r="C134" s="14"/>
      <c r="D134" s="14">
        <v>1228</v>
      </c>
      <c r="E134" s="57">
        <v>45</v>
      </c>
      <c r="F134" s="53">
        <f t="shared" si="6"/>
        <v>0</v>
      </c>
      <c r="G134" s="53">
        <f t="shared" si="7"/>
        <v>0</v>
      </c>
      <c r="H134" s="53">
        <f t="shared" si="8"/>
        <v>3.664495114006515</v>
      </c>
    </row>
    <row r="135" spans="1:8" s="7" customFormat="1" ht="16.5" customHeight="1">
      <c r="A135" s="32" t="s">
        <v>339</v>
      </c>
      <c r="B135" s="14">
        <v>0</v>
      </c>
      <c r="C135" s="14">
        <v>0</v>
      </c>
      <c r="D135" s="14">
        <v>0</v>
      </c>
      <c r="E135" s="57">
        <v>0</v>
      </c>
      <c r="F135" s="53">
        <f t="shared" si="6"/>
        <v>0</v>
      </c>
      <c r="G135" s="53">
        <f t="shared" si="7"/>
        <v>0</v>
      </c>
      <c r="H135" s="53">
        <f t="shared" si="8"/>
        <v>0</v>
      </c>
    </row>
    <row r="136" spans="1:8" s="7" customFormat="1" ht="16.5" customHeight="1">
      <c r="A136" s="32" t="s">
        <v>258</v>
      </c>
      <c r="B136" s="14"/>
      <c r="C136" s="14"/>
      <c r="D136" s="14">
        <v>0</v>
      </c>
      <c r="E136" s="57">
        <v>0</v>
      </c>
      <c r="F136" s="53">
        <f t="shared" si="6"/>
        <v>0</v>
      </c>
      <c r="G136" s="53">
        <f t="shared" si="7"/>
        <v>0</v>
      </c>
      <c r="H136" s="53">
        <f t="shared" si="8"/>
        <v>0</v>
      </c>
    </row>
    <row r="137" spans="1:8" s="7" customFormat="1" ht="16.5" customHeight="1">
      <c r="A137" s="32" t="s">
        <v>259</v>
      </c>
      <c r="B137" s="14"/>
      <c r="C137" s="14"/>
      <c r="D137" s="14">
        <v>0</v>
      </c>
      <c r="E137" s="57">
        <v>0</v>
      </c>
      <c r="F137" s="53">
        <f t="shared" si="6"/>
        <v>0</v>
      </c>
      <c r="G137" s="53">
        <f t="shared" si="7"/>
        <v>0</v>
      </c>
      <c r="H137" s="53">
        <f t="shared" si="8"/>
        <v>0</v>
      </c>
    </row>
    <row r="138" spans="1:8" s="7" customFormat="1" ht="16.5" customHeight="1">
      <c r="A138" s="32" t="s">
        <v>260</v>
      </c>
      <c r="B138" s="14"/>
      <c r="C138" s="14"/>
      <c r="D138" s="14">
        <v>0</v>
      </c>
      <c r="E138" s="57">
        <v>0</v>
      </c>
      <c r="F138" s="53">
        <f t="shared" si="6"/>
        <v>0</v>
      </c>
      <c r="G138" s="53">
        <f t="shared" si="7"/>
        <v>0</v>
      </c>
      <c r="H138" s="53">
        <f t="shared" si="8"/>
        <v>0</v>
      </c>
    </row>
    <row r="139" spans="1:8" s="7" customFormat="1" ht="16.5" customHeight="1">
      <c r="A139" s="32" t="s">
        <v>340</v>
      </c>
      <c r="B139" s="14"/>
      <c r="C139" s="14"/>
      <c r="D139" s="14">
        <v>0</v>
      </c>
      <c r="E139" s="57">
        <v>0</v>
      </c>
      <c r="F139" s="53">
        <f t="shared" si="6"/>
        <v>0</v>
      </c>
      <c r="G139" s="53">
        <f t="shared" si="7"/>
        <v>0</v>
      </c>
      <c r="H139" s="53">
        <f t="shared" si="8"/>
        <v>0</v>
      </c>
    </row>
    <row r="140" spans="1:8" s="7" customFormat="1" ht="16.5" customHeight="1">
      <c r="A140" s="32" t="s">
        <v>341</v>
      </c>
      <c r="B140" s="14"/>
      <c r="C140" s="14"/>
      <c r="D140" s="14">
        <v>0</v>
      </c>
      <c r="E140" s="57">
        <v>0</v>
      </c>
      <c r="F140" s="53">
        <f t="shared" si="6"/>
        <v>0</v>
      </c>
      <c r="G140" s="53">
        <f t="shared" si="7"/>
        <v>0</v>
      </c>
      <c r="H140" s="53">
        <f t="shared" si="8"/>
        <v>0</v>
      </c>
    </row>
    <row r="141" spans="1:8" s="7" customFormat="1" ht="16.5" customHeight="1">
      <c r="A141" s="32" t="s">
        <v>342</v>
      </c>
      <c r="B141" s="14"/>
      <c r="C141" s="14"/>
      <c r="D141" s="14">
        <v>0</v>
      </c>
      <c r="E141" s="57">
        <v>0</v>
      </c>
      <c r="F141" s="53">
        <f t="shared" si="6"/>
        <v>0</v>
      </c>
      <c r="G141" s="53">
        <f t="shared" si="7"/>
        <v>0</v>
      </c>
      <c r="H141" s="53">
        <f t="shared" si="8"/>
        <v>0</v>
      </c>
    </row>
    <row r="142" spans="1:8" s="7" customFormat="1" ht="16.5" customHeight="1">
      <c r="A142" s="32" t="s">
        <v>343</v>
      </c>
      <c r="B142" s="14"/>
      <c r="C142" s="14"/>
      <c r="D142" s="14">
        <v>0</v>
      </c>
      <c r="E142" s="57">
        <v>0</v>
      </c>
      <c r="F142" s="53">
        <f t="shared" si="6"/>
        <v>0</v>
      </c>
      <c r="G142" s="53">
        <f t="shared" si="7"/>
        <v>0</v>
      </c>
      <c r="H142" s="53">
        <f t="shared" si="8"/>
        <v>0</v>
      </c>
    </row>
    <row r="143" spans="1:8" s="7" customFormat="1" ht="17.25" customHeight="1">
      <c r="A143" s="32" t="s">
        <v>344</v>
      </c>
      <c r="B143" s="14"/>
      <c r="C143" s="14"/>
      <c r="D143" s="14">
        <v>0</v>
      </c>
      <c r="E143" s="57">
        <v>0</v>
      </c>
      <c r="F143" s="53">
        <f t="shared" si="6"/>
        <v>0</v>
      </c>
      <c r="G143" s="53">
        <f t="shared" si="7"/>
        <v>0</v>
      </c>
      <c r="H143" s="53">
        <f t="shared" si="8"/>
        <v>0</v>
      </c>
    </row>
    <row r="144" spans="1:8" s="7" customFormat="1" ht="17.25" customHeight="1">
      <c r="A144" s="32" t="s">
        <v>345</v>
      </c>
      <c r="B144" s="14"/>
      <c r="C144" s="14"/>
      <c r="D144" s="14">
        <v>0</v>
      </c>
      <c r="E144" s="57">
        <v>0</v>
      </c>
      <c r="F144" s="53">
        <f t="shared" si="6"/>
        <v>0</v>
      </c>
      <c r="G144" s="53">
        <f t="shared" si="7"/>
        <v>0</v>
      </c>
      <c r="H144" s="53">
        <f t="shared" si="8"/>
        <v>0</v>
      </c>
    </row>
    <row r="145" spans="1:8" s="7" customFormat="1" ht="17.25" customHeight="1">
      <c r="A145" s="32" t="s">
        <v>346</v>
      </c>
      <c r="B145" s="14"/>
      <c r="C145" s="14"/>
      <c r="D145" s="14">
        <v>0</v>
      </c>
      <c r="E145" s="57">
        <v>0</v>
      </c>
      <c r="F145" s="53">
        <f t="shared" si="6"/>
        <v>0</v>
      </c>
      <c r="G145" s="53">
        <f t="shared" si="7"/>
        <v>0</v>
      </c>
      <c r="H145" s="53">
        <f t="shared" si="8"/>
        <v>0</v>
      </c>
    </row>
    <row r="146" spans="1:8" s="7" customFormat="1" ht="17.25" customHeight="1">
      <c r="A146" s="32" t="s">
        <v>267</v>
      </c>
      <c r="B146" s="14"/>
      <c r="C146" s="14"/>
      <c r="D146" s="14">
        <v>0</v>
      </c>
      <c r="E146" s="57">
        <v>0</v>
      </c>
      <c r="F146" s="53">
        <f t="shared" si="6"/>
        <v>0</v>
      </c>
      <c r="G146" s="53">
        <f t="shared" si="7"/>
        <v>0</v>
      </c>
      <c r="H146" s="53">
        <f t="shared" si="8"/>
        <v>0</v>
      </c>
    </row>
    <row r="147" spans="1:8" s="7" customFormat="1" ht="17.25" customHeight="1">
      <c r="A147" s="32" t="s">
        <v>347</v>
      </c>
      <c r="B147" s="14"/>
      <c r="C147" s="14"/>
      <c r="D147" s="14">
        <v>0</v>
      </c>
      <c r="E147" s="57">
        <v>0</v>
      </c>
      <c r="F147" s="53">
        <f t="shared" si="6"/>
        <v>0</v>
      </c>
      <c r="G147" s="53">
        <f t="shared" si="7"/>
        <v>0</v>
      </c>
      <c r="H147" s="53">
        <f t="shared" si="8"/>
        <v>0</v>
      </c>
    </row>
    <row r="148" spans="1:8" s="7" customFormat="1" ht="16.5" customHeight="1">
      <c r="A148" s="32" t="s">
        <v>348</v>
      </c>
      <c r="B148" s="14">
        <v>191</v>
      </c>
      <c r="C148" s="14">
        <v>173</v>
      </c>
      <c r="D148" s="14">
        <v>187</v>
      </c>
      <c r="E148" s="57">
        <v>173</v>
      </c>
      <c r="F148" s="53">
        <f t="shared" si="6"/>
        <v>90.57591623036649</v>
      </c>
      <c r="G148" s="53">
        <f t="shared" si="7"/>
        <v>100</v>
      </c>
      <c r="H148" s="53">
        <f t="shared" si="8"/>
        <v>92.51336898395722</v>
      </c>
    </row>
    <row r="149" spans="1:8" s="7" customFormat="1" ht="16.5" customHeight="1">
      <c r="A149" s="32" t="s">
        <v>258</v>
      </c>
      <c r="B149" s="14"/>
      <c r="C149" s="14"/>
      <c r="D149" s="14">
        <v>164</v>
      </c>
      <c r="E149" s="57">
        <v>133</v>
      </c>
      <c r="F149" s="53">
        <f t="shared" si="6"/>
        <v>0</v>
      </c>
      <c r="G149" s="53">
        <f t="shared" si="7"/>
        <v>0</v>
      </c>
      <c r="H149" s="53">
        <f t="shared" si="8"/>
        <v>81.09756097560977</v>
      </c>
    </row>
    <row r="150" spans="1:8" s="7" customFormat="1" ht="16.5" customHeight="1">
      <c r="A150" s="32" t="s">
        <v>259</v>
      </c>
      <c r="B150" s="14"/>
      <c r="C150" s="14"/>
      <c r="D150" s="14">
        <v>8</v>
      </c>
      <c r="E150" s="57">
        <v>10</v>
      </c>
      <c r="F150" s="53">
        <f t="shared" si="6"/>
        <v>0</v>
      </c>
      <c r="G150" s="53">
        <f t="shared" si="7"/>
        <v>0</v>
      </c>
      <c r="H150" s="53">
        <f t="shared" si="8"/>
        <v>125</v>
      </c>
    </row>
    <row r="151" spans="1:8" s="7" customFormat="1" ht="16.5" customHeight="1">
      <c r="A151" s="32" t="s">
        <v>260</v>
      </c>
      <c r="B151" s="14"/>
      <c r="C151" s="14"/>
      <c r="D151" s="14">
        <v>0</v>
      </c>
      <c r="E151" s="57">
        <v>0</v>
      </c>
      <c r="F151" s="53">
        <f t="shared" si="6"/>
        <v>0</v>
      </c>
      <c r="G151" s="53">
        <f t="shared" si="7"/>
        <v>0</v>
      </c>
      <c r="H151" s="53">
        <f t="shared" si="8"/>
        <v>0</v>
      </c>
    </row>
    <row r="152" spans="1:8" s="7" customFormat="1" ht="16.5" customHeight="1">
      <c r="A152" s="32" t="s">
        <v>349</v>
      </c>
      <c r="B152" s="14"/>
      <c r="C152" s="14"/>
      <c r="D152" s="14">
        <v>15</v>
      </c>
      <c r="E152" s="57">
        <v>5</v>
      </c>
      <c r="F152" s="53">
        <f t="shared" si="6"/>
        <v>0</v>
      </c>
      <c r="G152" s="53">
        <f t="shared" si="7"/>
        <v>0</v>
      </c>
      <c r="H152" s="53">
        <f t="shared" si="8"/>
        <v>33.33333333333333</v>
      </c>
    </row>
    <row r="153" spans="1:8" s="7" customFormat="1" ht="16.5" customHeight="1">
      <c r="A153" s="32" t="s">
        <v>267</v>
      </c>
      <c r="B153" s="14"/>
      <c r="C153" s="14"/>
      <c r="D153" s="14">
        <v>0</v>
      </c>
      <c r="E153" s="57">
        <v>0</v>
      </c>
      <c r="F153" s="53">
        <f t="shared" si="6"/>
        <v>0</v>
      </c>
      <c r="G153" s="53">
        <f t="shared" si="7"/>
        <v>0</v>
      </c>
      <c r="H153" s="53">
        <f t="shared" si="8"/>
        <v>0</v>
      </c>
    </row>
    <row r="154" spans="1:8" s="7" customFormat="1" ht="16.5" customHeight="1">
      <c r="A154" s="32" t="s">
        <v>350</v>
      </c>
      <c r="B154" s="14"/>
      <c r="C154" s="14"/>
      <c r="D154" s="14">
        <v>0</v>
      </c>
      <c r="E154" s="57">
        <v>25</v>
      </c>
      <c r="F154" s="53">
        <f t="shared" si="6"/>
        <v>0</v>
      </c>
      <c r="G154" s="53">
        <f t="shared" si="7"/>
        <v>0</v>
      </c>
      <c r="H154" s="53">
        <f t="shared" si="8"/>
        <v>0</v>
      </c>
    </row>
    <row r="155" spans="1:8" s="7" customFormat="1" ht="16.5" customHeight="1">
      <c r="A155" s="32" t="s">
        <v>351</v>
      </c>
      <c r="B155" s="14">
        <v>0</v>
      </c>
      <c r="C155" s="14">
        <v>0</v>
      </c>
      <c r="D155" s="14">
        <v>0</v>
      </c>
      <c r="E155" s="57">
        <v>0</v>
      </c>
      <c r="F155" s="53">
        <f t="shared" si="6"/>
        <v>0</v>
      </c>
      <c r="G155" s="53">
        <f t="shared" si="7"/>
        <v>0</v>
      </c>
      <c r="H155" s="53">
        <f t="shared" si="8"/>
        <v>0</v>
      </c>
    </row>
    <row r="156" spans="1:8" s="7" customFormat="1" ht="16.5" customHeight="1">
      <c r="A156" s="32" t="s">
        <v>258</v>
      </c>
      <c r="B156" s="14"/>
      <c r="C156" s="14"/>
      <c r="D156" s="14">
        <v>0</v>
      </c>
      <c r="E156" s="57">
        <v>0</v>
      </c>
      <c r="F156" s="53">
        <f t="shared" si="6"/>
        <v>0</v>
      </c>
      <c r="G156" s="53">
        <f t="shared" si="7"/>
        <v>0</v>
      </c>
      <c r="H156" s="53">
        <f t="shared" si="8"/>
        <v>0</v>
      </c>
    </row>
    <row r="157" spans="1:8" s="7" customFormat="1" ht="16.5" customHeight="1">
      <c r="A157" s="32" t="s">
        <v>259</v>
      </c>
      <c r="B157" s="14"/>
      <c r="C157" s="14"/>
      <c r="D157" s="14">
        <v>0</v>
      </c>
      <c r="E157" s="57">
        <v>0</v>
      </c>
      <c r="F157" s="53">
        <f t="shared" si="6"/>
        <v>0</v>
      </c>
      <c r="G157" s="53">
        <f t="shared" si="7"/>
        <v>0</v>
      </c>
      <c r="H157" s="53">
        <f t="shared" si="8"/>
        <v>0</v>
      </c>
    </row>
    <row r="158" spans="1:8" s="7" customFormat="1" ht="16.5" customHeight="1">
      <c r="A158" s="32" t="s">
        <v>260</v>
      </c>
      <c r="B158" s="14"/>
      <c r="C158" s="14"/>
      <c r="D158" s="14">
        <v>0</v>
      </c>
      <c r="E158" s="57">
        <v>0</v>
      </c>
      <c r="F158" s="53">
        <f t="shared" si="6"/>
        <v>0</v>
      </c>
      <c r="G158" s="53">
        <f t="shared" si="7"/>
        <v>0</v>
      </c>
      <c r="H158" s="53">
        <f t="shared" si="8"/>
        <v>0</v>
      </c>
    </row>
    <row r="159" spans="1:8" s="7" customFormat="1" ht="16.5" customHeight="1">
      <c r="A159" s="32" t="s">
        <v>352</v>
      </c>
      <c r="B159" s="14"/>
      <c r="C159" s="14"/>
      <c r="D159" s="14">
        <v>0</v>
      </c>
      <c r="E159" s="57">
        <v>0</v>
      </c>
      <c r="F159" s="53">
        <f t="shared" si="6"/>
        <v>0</v>
      </c>
      <c r="G159" s="53">
        <f t="shared" si="7"/>
        <v>0</v>
      </c>
      <c r="H159" s="53">
        <f t="shared" si="8"/>
        <v>0</v>
      </c>
    </row>
    <row r="160" spans="1:8" s="7" customFormat="1" ht="16.5" customHeight="1">
      <c r="A160" s="32" t="s">
        <v>353</v>
      </c>
      <c r="B160" s="14"/>
      <c r="C160" s="14"/>
      <c r="D160" s="14">
        <v>0</v>
      </c>
      <c r="E160" s="57">
        <v>0</v>
      </c>
      <c r="F160" s="53">
        <f t="shared" si="6"/>
        <v>0</v>
      </c>
      <c r="G160" s="53">
        <f t="shared" si="7"/>
        <v>0</v>
      </c>
      <c r="H160" s="53">
        <f t="shared" si="8"/>
        <v>0</v>
      </c>
    </row>
    <row r="161" spans="1:8" s="7" customFormat="1" ht="16.5" customHeight="1">
      <c r="A161" s="32" t="s">
        <v>267</v>
      </c>
      <c r="B161" s="14"/>
      <c r="C161" s="14"/>
      <c r="D161" s="14">
        <v>0</v>
      </c>
      <c r="E161" s="57">
        <v>0</v>
      </c>
      <c r="F161" s="53">
        <f t="shared" si="6"/>
        <v>0</v>
      </c>
      <c r="G161" s="53">
        <f t="shared" si="7"/>
        <v>0</v>
      </c>
      <c r="H161" s="53">
        <f t="shared" si="8"/>
        <v>0</v>
      </c>
    </row>
    <row r="162" spans="1:8" s="7" customFormat="1" ht="16.5" customHeight="1">
      <c r="A162" s="32" t="s">
        <v>354</v>
      </c>
      <c r="B162" s="14"/>
      <c r="C162" s="14"/>
      <c r="D162" s="14">
        <v>0</v>
      </c>
      <c r="E162" s="57">
        <v>0</v>
      </c>
      <c r="F162" s="53">
        <f t="shared" si="6"/>
        <v>0</v>
      </c>
      <c r="G162" s="53">
        <f t="shared" si="7"/>
        <v>0</v>
      </c>
      <c r="H162" s="53">
        <f t="shared" si="8"/>
        <v>0</v>
      </c>
    </row>
    <row r="163" spans="1:8" s="7" customFormat="1" ht="16.5" customHeight="1">
      <c r="A163" s="32" t="s">
        <v>355</v>
      </c>
      <c r="B163" s="14">
        <v>143</v>
      </c>
      <c r="C163" s="14">
        <v>111</v>
      </c>
      <c r="D163" s="14">
        <v>138</v>
      </c>
      <c r="E163" s="57">
        <v>111</v>
      </c>
      <c r="F163" s="53">
        <f t="shared" si="6"/>
        <v>77.62237762237763</v>
      </c>
      <c r="G163" s="53">
        <f t="shared" si="7"/>
        <v>100</v>
      </c>
      <c r="H163" s="53">
        <f t="shared" si="8"/>
        <v>80.43478260869566</v>
      </c>
    </row>
    <row r="164" spans="1:8" s="7" customFormat="1" ht="16.5" customHeight="1">
      <c r="A164" s="32" t="s">
        <v>258</v>
      </c>
      <c r="B164" s="14"/>
      <c r="C164" s="14"/>
      <c r="D164" s="14">
        <v>118</v>
      </c>
      <c r="E164" s="57">
        <v>91</v>
      </c>
      <c r="F164" s="53">
        <f t="shared" si="6"/>
        <v>0</v>
      </c>
      <c r="G164" s="53">
        <f t="shared" si="7"/>
        <v>0</v>
      </c>
      <c r="H164" s="53">
        <f t="shared" si="8"/>
        <v>77.11864406779661</v>
      </c>
    </row>
    <row r="165" spans="1:8" s="7" customFormat="1" ht="16.5" customHeight="1">
      <c r="A165" s="32" t="s">
        <v>259</v>
      </c>
      <c r="B165" s="14"/>
      <c r="C165" s="14"/>
      <c r="D165" s="14">
        <v>20</v>
      </c>
      <c r="E165" s="57">
        <v>20</v>
      </c>
      <c r="F165" s="53">
        <f t="shared" si="6"/>
        <v>0</v>
      </c>
      <c r="G165" s="53">
        <f t="shared" si="7"/>
        <v>0</v>
      </c>
      <c r="H165" s="53">
        <f t="shared" si="8"/>
        <v>100</v>
      </c>
    </row>
    <row r="166" spans="1:8" s="7" customFormat="1" ht="16.5" customHeight="1">
      <c r="A166" s="32" t="s">
        <v>260</v>
      </c>
      <c r="B166" s="14"/>
      <c r="C166" s="14"/>
      <c r="D166" s="14">
        <v>0</v>
      </c>
      <c r="E166" s="57">
        <v>0</v>
      </c>
      <c r="F166" s="53">
        <f t="shared" si="6"/>
        <v>0</v>
      </c>
      <c r="G166" s="53">
        <f t="shared" si="7"/>
        <v>0</v>
      </c>
      <c r="H166" s="53">
        <f t="shared" si="8"/>
        <v>0</v>
      </c>
    </row>
    <row r="167" spans="1:8" s="7" customFormat="1" ht="16.5" customHeight="1">
      <c r="A167" s="32" t="s">
        <v>356</v>
      </c>
      <c r="B167" s="14"/>
      <c r="C167" s="14"/>
      <c r="D167" s="14">
        <v>0</v>
      </c>
      <c r="E167" s="57">
        <v>0</v>
      </c>
      <c r="F167" s="53">
        <f t="shared" si="6"/>
        <v>0</v>
      </c>
      <c r="G167" s="53">
        <f t="shared" si="7"/>
        <v>0</v>
      </c>
      <c r="H167" s="53">
        <f t="shared" si="8"/>
        <v>0</v>
      </c>
    </row>
    <row r="168" spans="1:8" s="7" customFormat="1" ht="16.5" customHeight="1">
      <c r="A168" s="32" t="s">
        <v>357</v>
      </c>
      <c r="B168" s="14"/>
      <c r="C168" s="14"/>
      <c r="D168" s="14">
        <v>0</v>
      </c>
      <c r="E168" s="57">
        <v>0</v>
      </c>
      <c r="F168" s="53">
        <f t="shared" si="6"/>
        <v>0</v>
      </c>
      <c r="G168" s="53">
        <f t="shared" si="7"/>
        <v>0</v>
      </c>
      <c r="H168" s="53">
        <f t="shared" si="8"/>
        <v>0</v>
      </c>
    </row>
    <row r="169" spans="1:8" s="7" customFormat="1" ht="16.5" customHeight="1">
      <c r="A169" s="32" t="s">
        <v>358</v>
      </c>
      <c r="B169" s="14">
        <v>173</v>
      </c>
      <c r="C169" s="14">
        <v>139</v>
      </c>
      <c r="D169" s="14">
        <v>168</v>
      </c>
      <c r="E169" s="57">
        <v>139</v>
      </c>
      <c r="F169" s="53">
        <f t="shared" si="6"/>
        <v>80.34682080924856</v>
      </c>
      <c r="G169" s="53">
        <f t="shared" si="7"/>
        <v>100</v>
      </c>
      <c r="H169" s="53">
        <f t="shared" si="8"/>
        <v>82.73809523809523</v>
      </c>
    </row>
    <row r="170" spans="1:8" s="7" customFormat="1" ht="16.5" customHeight="1">
      <c r="A170" s="32" t="s">
        <v>258</v>
      </c>
      <c r="B170" s="14"/>
      <c r="C170" s="14"/>
      <c r="D170" s="14">
        <v>153</v>
      </c>
      <c r="E170" s="57">
        <v>139</v>
      </c>
      <c r="F170" s="53">
        <f t="shared" si="6"/>
        <v>0</v>
      </c>
      <c r="G170" s="53">
        <f t="shared" si="7"/>
        <v>0</v>
      </c>
      <c r="H170" s="53">
        <f t="shared" si="8"/>
        <v>90.84967320261438</v>
      </c>
    </row>
    <row r="171" spans="1:8" s="7" customFormat="1" ht="16.5" customHeight="1">
      <c r="A171" s="32" t="s">
        <v>259</v>
      </c>
      <c r="B171" s="14"/>
      <c r="C171" s="14"/>
      <c r="D171" s="14">
        <v>10</v>
      </c>
      <c r="E171" s="57">
        <v>0</v>
      </c>
      <c r="F171" s="53">
        <f t="shared" si="6"/>
        <v>0</v>
      </c>
      <c r="G171" s="53">
        <f t="shared" si="7"/>
        <v>0</v>
      </c>
      <c r="H171" s="53">
        <f t="shared" si="8"/>
        <v>0</v>
      </c>
    </row>
    <row r="172" spans="1:8" s="7" customFormat="1" ht="16.5" customHeight="1">
      <c r="A172" s="32" t="s">
        <v>260</v>
      </c>
      <c r="B172" s="14"/>
      <c r="C172" s="14"/>
      <c r="D172" s="14">
        <v>0</v>
      </c>
      <c r="E172" s="57">
        <v>0</v>
      </c>
      <c r="F172" s="53">
        <f t="shared" si="6"/>
        <v>0</v>
      </c>
      <c r="G172" s="53">
        <f t="shared" si="7"/>
        <v>0</v>
      </c>
      <c r="H172" s="53">
        <f t="shared" si="8"/>
        <v>0</v>
      </c>
    </row>
    <row r="173" spans="1:8" s="7" customFormat="1" ht="16.5" customHeight="1">
      <c r="A173" s="32" t="s">
        <v>272</v>
      </c>
      <c r="B173" s="14"/>
      <c r="C173" s="14"/>
      <c r="D173" s="14">
        <v>0</v>
      </c>
      <c r="E173" s="57">
        <v>0</v>
      </c>
      <c r="F173" s="53">
        <f t="shared" si="6"/>
        <v>0</v>
      </c>
      <c r="G173" s="53">
        <f t="shared" si="7"/>
        <v>0</v>
      </c>
      <c r="H173" s="53">
        <f t="shared" si="8"/>
        <v>0</v>
      </c>
    </row>
    <row r="174" spans="1:8" s="7" customFormat="1" ht="16.5" customHeight="1">
      <c r="A174" s="32" t="s">
        <v>267</v>
      </c>
      <c r="B174" s="14"/>
      <c r="C174" s="14"/>
      <c r="D174" s="14">
        <v>0</v>
      </c>
      <c r="E174" s="57">
        <v>0</v>
      </c>
      <c r="F174" s="53">
        <f t="shared" si="6"/>
        <v>0</v>
      </c>
      <c r="G174" s="53">
        <f t="shared" si="7"/>
        <v>0</v>
      </c>
      <c r="H174" s="53">
        <f t="shared" si="8"/>
        <v>0</v>
      </c>
    </row>
    <row r="175" spans="1:8" s="7" customFormat="1" ht="16.5" customHeight="1">
      <c r="A175" s="32" t="s">
        <v>359</v>
      </c>
      <c r="B175" s="14"/>
      <c r="C175" s="14"/>
      <c r="D175" s="14">
        <v>5</v>
      </c>
      <c r="E175" s="57">
        <v>0</v>
      </c>
      <c r="F175" s="53">
        <f t="shared" si="6"/>
        <v>0</v>
      </c>
      <c r="G175" s="53">
        <f t="shared" si="7"/>
        <v>0</v>
      </c>
      <c r="H175" s="53">
        <f t="shared" si="8"/>
        <v>0</v>
      </c>
    </row>
    <row r="176" spans="1:8" s="7" customFormat="1" ht="16.5" customHeight="1">
      <c r="A176" s="32" t="s">
        <v>360</v>
      </c>
      <c r="B176" s="14">
        <v>559</v>
      </c>
      <c r="C176" s="14">
        <v>504</v>
      </c>
      <c r="D176" s="14">
        <v>510</v>
      </c>
      <c r="E176" s="57">
        <v>504</v>
      </c>
      <c r="F176" s="53">
        <f t="shared" si="6"/>
        <v>90.16100178890876</v>
      </c>
      <c r="G176" s="53">
        <f t="shared" si="7"/>
        <v>100</v>
      </c>
      <c r="H176" s="53">
        <f t="shared" si="8"/>
        <v>98.82352941176471</v>
      </c>
    </row>
    <row r="177" spans="1:8" s="7" customFormat="1" ht="16.5" customHeight="1">
      <c r="A177" s="32" t="s">
        <v>258</v>
      </c>
      <c r="B177" s="14"/>
      <c r="C177" s="14"/>
      <c r="D177" s="14">
        <v>377</v>
      </c>
      <c r="E177" s="57">
        <v>389</v>
      </c>
      <c r="F177" s="53">
        <f t="shared" si="6"/>
        <v>0</v>
      </c>
      <c r="G177" s="53">
        <f t="shared" si="7"/>
        <v>0</v>
      </c>
      <c r="H177" s="53">
        <f t="shared" si="8"/>
        <v>103.18302387267903</v>
      </c>
    </row>
    <row r="178" spans="1:8" s="7" customFormat="1" ht="16.5" customHeight="1">
      <c r="A178" s="32" t="s">
        <v>259</v>
      </c>
      <c r="B178" s="14"/>
      <c r="C178" s="14"/>
      <c r="D178" s="14">
        <v>50</v>
      </c>
      <c r="E178" s="57">
        <v>31</v>
      </c>
      <c r="F178" s="53">
        <f t="shared" si="6"/>
        <v>0</v>
      </c>
      <c r="G178" s="53">
        <f t="shared" si="7"/>
        <v>0</v>
      </c>
      <c r="H178" s="53">
        <f t="shared" si="8"/>
        <v>62</v>
      </c>
    </row>
    <row r="179" spans="1:8" s="7" customFormat="1" ht="16.5" customHeight="1">
      <c r="A179" s="32" t="s">
        <v>260</v>
      </c>
      <c r="B179" s="14"/>
      <c r="C179" s="14"/>
      <c r="D179" s="14">
        <v>0</v>
      </c>
      <c r="E179" s="57">
        <v>0</v>
      </c>
      <c r="F179" s="53">
        <f t="shared" si="6"/>
        <v>0</v>
      </c>
      <c r="G179" s="53">
        <f t="shared" si="7"/>
        <v>0</v>
      </c>
      <c r="H179" s="53">
        <f t="shared" si="8"/>
        <v>0</v>
      </c>
    </row>
    <row r="180" spans="1:8" s="7" customFormat="1" ht="16.5" customHeight="1">
      <c r="A180" s="32" t="s">
        <v>361</v>
      </c>
      <c r="B180" s="14"/>
      <c r="C180" s="14"/>
      <c r="D180" s="14">
        <v>0</v>
      </c>
      <c r="E180" s="57">
        <v>0</v>
      </c>
      <c r="F180" s="53">
        <f t="shared" si="6"/>
        <v>0</v>
      </c>
      <c r="G180" s="53">
        <f t="shared" si="7"/>
        <v>0</v>
      </c>
      <c r="H180" s="53">
        <f t="shared" si="8"/>
        <v>0</v>
      </c>
    </row>
    <row r="181" spans="1:8" s="7" customFormat="1" ht="16.5" customHeight="1">
      <c r="A181" s="32" t="s">
        <v>267</v>
      </c>
      <c r="B181" s="14"/>
      <c r="C181" s="14"/>
      <c r="D181" s="14">
        <v>0</v>
      </c>
      <c r="E181" s="57">
        <v>0</v>
      </c>
      <c r="F181" s="53">
        <f t="shared" si="6"/>
        <v>0</v>
      </c>
      <c r="G181" s="53">
        <f t="shared" si="7"/>
        <v>0</v>
      </c>
      <c r="H181" s="53">
        <f t="shared" si="8"/>
        <v>0</v>
      </c>
    </row>
    <row r="182" spans="1:8" s="7" customFormat="1" ht="16.5" customHeight="1">
      <c r="A182" s="32" t="s">
        <v>362</v>
      </c>
      <c r="B182" s="14"/>
      <c r="C182" s="14"/>
      <c r="D182" s="14">
        <v>83</v>
      </c>
      <c r="E182" s="57">
        <v>84</v>
      </c>
      <c r="F182" s="53">
        <f t="shared" si="6"/>
        <v>0</v>
      </c>
      <c r="G182" s="53">
        <f t="shared" si="7"/>
        <v>0</v>
      </c>
      <c r="H182" s="53">
        <f t="shared" si="8"/>
        <v>101.20481927710843</v>
      </c>
    </row>
    <row r="183" spans="1:8" s="7" customFormat="1" ht="16.5" customHeight="1">
      <c r="A183" s="32" t="s">
        <v>363</v>
      </c>
      <c r="B183" s="14">
        <v>2450</v>
      </c>
      <c r="C183" s="14">
        <v>2380</v>
      </c>
      <c r="D183" s="14">
        <v>1753</v>
      </c>
      <c r="E183" s="57">
        <v>2380</v>
      </c>
      <c r="F183" s="53">
        <f t="shared" si="6"/>
        <v>97.14285714285714</v>
      </c>
      <c r="G183" s="53">
        <f t="shared" si="7"/>
        <v>100</v>
      </c>
      <c r="H183" s="53">
        <f t="shared" si="8"/>
        <v>135.76725613234456</v>
      </c>
    </row>
    <row r="184" spans="1:8" s="7" customFormat="1" ht="16.5" customHeight="1">
      <c r="A184" s="32" t="s">
        <v>258</v>
      </c>
      <c r="B184" s="14"/>
      <c r="C184" s="14"/>
      <c r="D184" s="14">
        <v>1334</v>
      </c>
      <c r="E184" s="57">
        <v>1859</v>
      </c>
      <c r="F184" s="53">
        <f t="shared" si="6"/>
        <v>0</v>
      </c>
      <c r="G184" s="53">
        <f t="shared" si="7"/>
        <v>0</v>
      </c>
      <c r="H184" s="53">
        <f t="shared" si="8"/>
        <v>139.3553223388306</v>
      </c>
    </row>
    <row r="185" spans="1:8" s="7" customFormat="1" ht="16.5" customHeight="1">
      <c r="A185" s="32" t="s">
        <v>259</v>
      </c>
      <c r="B185" s="14"/>
      <c r="C185" s="14"/>
      <c r="D185" s="14">
        <v>375</v>
      </c>
      <c r="E185" s="57">
        <v>286</v>
      </c>
      <c r="F185" s="53">
        <f t="shared" si="6"/>
        <v>0</v>
      </c>
      <c r="G185" s="53">
        <f t="shared" si="7"/>
        <v>0</v>
      </c>
      <c r="H185" s="53">
        <f t="shared" si="8"/>
        <v>76.26666666666667</v>
      </c>
    </row>
    <row r="186" spans="1:8" s="7" customFormat="1" ht="16.5" customHeight="1">
      <c r="A186" s="32" t="s">
        <v>260</v>
      </c>
      <c r="B186" s="14"/>
      <c r="C186" s="14"/>
      <c r="D186" s="14">
        <v>0</v>
      </c>
      <c r="E186" s="57">
        <v>0</v>
      </c>
      <c r="F186" s="53">
        <f t="shared" si="6"/>
        <v>0</v>
      </c>
      <c r="G186" s="53">
        <f t="shared" si="7"/>
        <v>0</v>
      </c>
      <c r="H186" s="53">
        <f t="shared" si="8"/>
        <v>0</v>
      </c>
    </row>
    <row r="187" spans="1:8" s="7" customFormat="1" ht="16.5" customHeight="1">
      <c r="A187" s="32" t="s">
        <v>364</v>
      </c>
      <c r="B187" s="14"/>
      <c r="C187" s="14"/>
      <c r="D187" s="14">
        <v>0</v>
      </c>
      <c r="E187" s="57">
        <v>0</v>
      </c>
      <c r="F187" s="53">
        <f t="shared" si="6"/>
        <v>0</v>
      </c>
      <c r="G187" s="53">
        <f t="shared" si="7"/>
        <v>0</v>
      </c>
      <c r="H187" s="53">
        <f t="shared" si="8"/>
        <v>0</v>
      </c>
    </row>
    <row r="188" spans="1:8" s="7" customFormat="1" ht="16.5" customHeight="1">
      <c r="A188" s="32" t="s">
        <v>267</v>
      </c>
      <c r="B188" s="14"/>
      <c r="C188" s="14"/>
      <c r="D188" s="14">
        <v>0</v>
      </c>
      <c r="E188" s="57">
        <v>0</v>
      </c>
      <c r="F188" s="53">
        <f t="shared" si="6"/>
        <v>0</v>
      </c>
      <c r="G188" s="53">
        <f t="shared" si="7"/>
        <v>0</v>
      </c>
      <c r="H188" s="53">
        <f t="shared" si="8"/>
        <v>0</v>
      </c>
    </row>
    <row r="189" spans="1:8" s="7" customFormat="1" ht="16.5" customHeight="1">
      <c r="A189" s="32" t="s">
        <v>365</v>
      </c>
      <c r="B189" s="14"/>
      <c r="C189" s="14"/>
      <c r="D189" s="14">
        <v>44</v>
      </c>
      <c r="E189" s="57">
        <v>235</v>
      </c>
      <c r="F189" s="53">
        <f t="shared" si="6"/>
        <v>0</v>
      </c>
      <c r="G189" s="53">
        <f t="shared" si="7"/>
        <v>0</v>
      </c>
      <c r="H189" s="53">
        <f t="shared" si="8"/>
        <v>534.0909090909091</v>
      </c>
    </row>
    <row r="190" spans="1:8" s="7" customFormat="1" ht="16.5" customHeight="1">
      <c r="A190" s="32" t="s">
        <v>366</v>
      </c>
      <c r="B190" s="14">
        <v>812</v>
      </c>
      <c r="C190" s="14">
        <v>864</v>
      </c>
      <c r="D190" s="14">
        <v>764</v>
      </c>
      <c r="E190" s="57">
        <v>864</v>
      </c>
      <c r="F190" s="53">
        <f t="shared" si="6"/>
        <v>106.40394088669952</v>
      </c>
      <c r="G190" s="53">
        <f t="shared" si="7"/>
        <v>100</v>
      </c>
      <c r="H190" s="53">
        <f t="shared" si="8"/>
        <v>113.0890052356021</v>
      </c>
    </row>
    <row r="191" spans="1:8" s="7" customFormat="1" ht="16.5" customHeight="1">
      <c r="A191" s="32" t="s">
        <v>258</v>
      </c>
      <c r="B191" s="50"/>
      <c r="C191" s="14"/>
      <c r="D191" s="14">
        <v>401</v>
      </c>
      <c r="E191" s="57">
        <v>449</v>
      </c>
      <c r="F191" s="53">
        <f t="shared" si="6"/>
        <v>0</v>
      </c>
      <c r="G191" s="53">
        <f t="shared" si="7"/>
        <v>0</v>
      </c>
      <c r="H191" s="53">
        <f t="shared" si="8"/>
        <v>111.9700748129676</v>
      </c>
    </row>
    <row r="192" spans="1:8" s="7" customFormat="1" ht="16.5" customHeight="1">
      <c r="A192" s="32" t="s">
        <v>259</v>
      </c>
      <c r="B192" s="50"/>
      <c r="C192" s="14"/>
      <c r="D192" s="14">
        <v>362</v>
      </c>
      <c r="E192" s="57">
        <v>407</v>
      </c>
      <c r="F192" s="53">
        <f t="shared" si="6"/>
        <v>0</v>
      </c>
      <c r="G192" s="53">
        <f t="shared" si="7"/>
        <v>0</v>
      </c>
      <c r="H192" s="53">
        <f t="shared" si="8"/>
        <v>112.43093922651934</v>
      </c>
    </row>
    <row r="193" spans="1:8" s="7" customFormat="1" ht="17.25" customHeight="1">
      <c r="A193" s="32" t="s">
        <v>260</v>
      </c>
      <c r="B193" s="50"/>
      <c r="C193" s="14"/>
      <c r="D193" s="14">
        <v>0</v>
      </c>
      <c r="E193" s="57">
        <v>0</v>
      </c>
      <c r="F193" s="53">
        <f t="shared" si="6"/>
        <v>0</v>
      </c>
      <c r="G193" s="53">
        <f t="shared" si="7"/>
        <v>0</v>
      </c>
      <c r="H193" s="53">
        <f t="shared" si="8"/>
        <v>0</v>
      </c>
    </row>
    <row r="194" spans="1:8" s="7" customFormat="1" ht="17.25" customHeight="1">
      <c r="A194" s="32" t="s">
        <v>367</v>
      </c>
      <c r="B194" s="50"/>
      <c r="C194" s="14"/>
      <c r="D194" s="14">
        <v>0</v>
      </c>
      <c r="E194" s="57">
        <v>0</v>
      </c>
      <c r="F194" s="53">
        <f t="shared" si="6"/>
        <v>0</v>
      </c>
      <c r="G194" s="53">
        <f t="shared" si="7"/>
        <v>0</v>
      </c>
      <c r="H194" s="53">
        <f t="shared" si="8"/>
        <v>0</v>
      </c>
    </row>
    <row r="195" spans="1:8" s="7" customFormat="1" ht="17.25" customHeight="1">
      <c r="A195" s="32" t="s">
        <v>267</v>
      </c>
      <c r="B195" s="50"/>
      <c r="C195" s="14"/>
      <c r="D195" s="14">
        <v>0</v>
      </c>
      <c r="E195" s="57">
        <v>0</v>
      </c>
      <c r="F195" s="53">
        <f t="shared" si="6"/>
        <v>0</v>
      </c>
      <c r="G195" s="53">
        <f t="shared" si="7"/>
        <v>0</v>
      </c>
      <c r="H195" s="53">
        <f t="shared" si="8"/>
        <v>0</v>
      </c>
    </row>
    <row r="196" spans="1:8" s="7" customFormat="1" ht="17.25" customHeight="1">
      <c r="A196" s="32" t="s">
        <v>368</v>
      </c>
      <c r="B196" s="50"/>
      <c r="C196" s="14"/>
      <c r="D196" s="14">
        <v>1</v>
      </c>
      <c r="E196" s="57">
        <v>8</v>
      </c>
      <c r="F196" s="53">
        <f t="shared" si="6"/>
        <v>0</v>
      </c>
      <c r="G196" s="53">
        <f t="shared" si="7"/>
        <v>0</v>
      </c>
      <c r="H196" s="53">
        <f t="shared" si="8"/>
        <v>800</v>
      </c>
    </row>
    <row r="197" spans="1:8" s="7" customFormat="1" ht="16.5" customHeight="1">
      <c r="A197" s="32" t="s">
        <v>369</v>
      </c>
      <c r="B197" s="14">
        <v>254</v>
      </c>
      <c r="C197" s="14">
        <v>253</v>
      </c>
      <c r="D197" s="14">
        <v>247</v>
      </c>
      <c r="E197" s="57">
        <v>253</v>
      </c>
      <c r="F197" s="53">
        <f aca="true" t="shared" si="9" ref="F197:F248">IF(B197&lt;&gt;0,(E197/B197)*100,0)</f>
        <v>99.60629921259843</v>
      </c>
      <c r="G197" s="53">
        <f aca="true" t="shared" si="10" ref="G197:G248">IF(C197&lt;&gt;0,(E197/C197)*100,0)</f>
        <v>100</v>
      </c>
      <c r="H197" s="53">
        <f aca="true" t="shared" si="11" ref="H197:H248">IF(D197&lt;&gt;0,(E197/D197)*100,0)</f>
        <v>102.42914979757086</v>
      </c>
    </row>
    <row r="198" spans="1:8" s="7" customFormat="1" ht="16.5" customHeight="1">
      <c r="A198" s="32" t="s">
        <v>258</v>
      </c>
      <c r="B198" s="50"/>
      <c r="C198" s="14"/>
      <c r="D198" s="14">
        <v>170</v>
      </c>
      <c r="E198" s="57">
        <v>153</v>
      </c>
      <c r="F198" s="53">
        <f t="shared" si="9"/>
        <v>0</v>
      </c>
      <c r="G198" s="53">
        <f t="shared" si="10"/>
        <v>0</v>
      </c>
      <c r="H198" s="53">
        <f t="shared" si="11"/>
        <v>90</v>
      </c>
    </row>
    <row r="199" spans="1:8" s="7" customFormat="1" ht="16.5" customHeight="1">
      <c r="A199" s="32" t="s">
        <v>259</v>
      </c>
      <c r="B199" s="50"/>
      <c r="C199" s="14"/>
      <c r="D199" s="14">
        <v>63</v>
      </c>
      <c r="E199" s="57">
        <v>83</v>
      </c>
      <c r="F199" s="53">
        <f t="shared" si="9"/>
        <v>0</v>
      </c>
      <c r="G199" s="53">
        <f t="shared" si="10"/>
        <v>0</v>
      </c>
      <c r="H199" s="53">
        <f t="shared" si="11"/>
        <v>131.74603174603175</v>
      </c>
    </row>
    <row r="200" spans="1:8" s="7" customFormat="1" ht="16.5" customHeight="1">
      <c r="A200" s="32" t="s">
        <v>260</v>
      </c>
      <c r="B200" s="50"/>
      <c r="C200" s="14"/>
      <c r="D200" s="14">
        <v>0</v>
      </c>
      <c r="E200" s="57">
        <v>0</v>
      </c>
      <c r="F200" s="53">
        <f t="shared" si="9"/>
        <v>0</v>
      </c>
      <c r="G200" s="53">
        <f t="shared" si="10"/>
        <v>0</v>
      </c>
      <c r="H200" s="53">
        <f t="shared" si="11"/>
        <v>0</v>
      </c>
    </row>
    <row r="201" spans="1:8" s="7" customFormat="1" ht="12.75" customHeight="1">
      <c r="A201" s="32" t="s">
        <v>370</v>
      </c>
      <c r="B201" s="50"/>
      <c r="C201" s="14"/>
      <c r="D201" s="14">
        <v>0</v>
      </c>
      <c r="E201" s="57">
        <v>0</v>
      </c>
      <c r="F201" s="53">
        <f t="shared" si="9"/>
        <v>0</v>
      </c>
      <c r="G201" s="53">
        <f t="shared" si="10"/>
        <v>0</v>
      </c>
      <c r="H201" s="53">
        <f t="shared" si="11"/>
        <v>0</v>
      </c>
    </row>
    <row r="202" spans="1:8" s="7" customFormat="1" ht="16.5" customHeight="1">
      <c r="A202" s="32" t="s">
        <v>267</v>
      </c>
      <c r="B202" s="50"/>
      <c r="C202" s="14"/>
      <c r="D202" s="14">
        <v>0</v>
      </c>
      <c r="E202" s="57">
        <v>17</v>
      </c>
      <c r="F202" s="53">
        <f t="shared" si="9"/>
        <v>0</v>
      </c>
      <c r="G202" s="53">
        <f t="shared" si="10"/>
        <v>0</v>
      </c>
      <c r="H202" s="53">
        <f t="shared" si="11"/>
        <v>0</v>
      </c>
    </row>
    <row r="203" spans="1:8" s="7" customFormat="1" ht="16.5" customHeight="1">
      <c r="A203" s="32" t="s">
        <v>371</v>
      </c>
      <c r="B203" s="50"/>
      <c r="C203" s="14"/>
      <c r="D203" s="14">
        <v>14</v>
      </c>
      <c r="E203" s="57">
        <v>0</v>
      </c>
      <c r="F203" s="53">
        <f t="shared" si="9"/>
        <v>0</v>
      </c>
      <c r="G203" s="53">
        <f t="shared" si="10"/>
        <v>0</v>
      </c>
      <c r="H203" s="53">
        <f t="shared" si="11"/>
        <v>0</v>
      </c>
    </row>
    <row r="204" spans="1:8" s="7" customFormat="1" ht="16.5" customHeight="1">
      <c r="A204" s="32" t="s">
        <v>372</v>
      </c>
      <c r="B204" s="14">
        <v>172</v>
      </c>
      <c r="C204" s="14">
        <v>151</v>
      </c>
      <c r="D204" s="14">
        <v>167</v>
      </c>
      <c r="E204" s="57">
        <v>151</v>
      </c>
      <c r="F204" s="53">
        <f t="shared" si="9"/>
        <v>87.79069767441861</v>
      </c>
      <c r="G204" s="53">
        <f t="shared" si="10"/>
        <v>100</v>
      </c>
      <c r="H204" s="53">
        <f t="shared" si="11"/>
        <v>90.41916167664671</v>
      </c>
    </row>
    <row r="205" spans="1:8" s="7" customFormat="1" ht="16.5" customHeight="1">
      <c r="A205" s="32" t="s">
        <v>258</v>
      </c>
      <c r="B205" s="50"/>
      <c r="C205" s="14"/>
      <c r="D205" s="14">
        <v>141</v>
      </c>
      <c r="E205" s="57">
        <v>137</v>
      </c>
      <c r="F205" s="53">
        <f t="shared" si="9"/>
        <v>0</v>
      </c>
      <c r="G205" s="53">
        <f t="shared" si="10"/>
        <v>0</v>
      </c>
      <c r="H205" s="53">
        <f t="shared" si="11"/>
        <v>97.16312056737588</v>
      </c>
    </row>
    <row r="206" spans="1:8" s="7" customFormat="1" ht="16.5" customHeight="1">
      <c r="A206" s="32" t="s">
        <v>259</v>
      </c>
      <c r="B206" s="50"/>
      <c r="C206" s="14"/>
      <c r="D206" s="14">
        <v>10</v>
      </c>
      <c r="E206" s="57">
        <v>0</v>
      </c>
      <c r="F206" s="53">
        <f t="shared" si="9"/>
        <v>0</v>
      </c>
      <c r="G206" s="53">
        <f t="shared" si="10"/>
        <v>0</v>
      </c>
      <c r="H206" s="53">
        <f t="shared" si="11"/>
        <v>0</v>
      </c>
    </row>
    <row r="207" spans="1:8" s="7" customFormat="1" ht="17.25" customHeight="1">
      <c r="A207" s="32" t="s">
        <v>260</v>
      </c>
      <c r="B207" s="50"/>
      <c r="C207" s="14"/>
      <c r="D207" s="14">
        <v>0</v>
      </c>
      <c r="E207" s="57">
        <v>0</v>
      </c>
      <c r="F207" s="53">
        <f t="shared" si="9"/>
        <v>0</v>
      </c>
      <c r="G207" s="53">
        <f t="shared" si="10"/>
        <v>0</v>
      </c>
      <c r="H207" s="53">
        <f t="shared" si="11"/>
        <v>0</v>
      </c>
    </row>
    <row r="208" spans="1:8" s="7" customFormat="1" ht="17.25" customHeight="1">
      <c r="A208" s="32" t="s">
        <v>373</v>
      </c>
      <c r="B208" s="50"/>
      <c r="C208" s="14"/>
      <c r="D208" s="14">
        <v>5</v>
      </c>
      <c r="E208" s="57">
        <v>4</v>
      </c>
      <c r="F208" s="53">
        <f t="shared" si="9"/>
        <v>0</v>
      </c>
      <c r="G208" s="53">
        <f t="shared" si="10"/>
        <v>0</v>
      </c>
      <c r="H208" s="53">
        <f t="shared" si="11"/>
        <v>80</v>
      </c>
    </row>
    <row r="209" spans="1:8" s="7" customFormat="1" ht="17.25" customHeight="1">
      <c r="A209" s="32" t="s">
        <v>374</v>
      </c>
      <c r="B209" s="50"/>
      <c r="C209" s="14"/>
      <c r="D209" s="14">
        <v>0</v>
      </c>
      <c r="E209" s="57">
        <v>0</v>
      </c>
      <c r="F209" s="53">
        <f t="shared" si="9"/>
        <v>0</v>
      </c>
      <c r="G209" s="53">
        <f t="shared" si="10"/>
        <v>0</v>
      </c>
      <c r="H209" s="53">
        <f t="shared" si="11"/>
        <v>0</v>
      </c>
    </row>
    <row r="210" spans="1:8" s="7" customFormat="1" ht="17.25" customHeight="1">
      <c r="A210" s="32" t="s">
        <v>267</v>
      </c>
      <c r="B210" s="50"/>
      <c r="C210" s="14"/>
      <c r="D210" s="14">
        <v>0</v>
      </c>
      <c r="E210" s="57">
        <v>0</v>
      </c>
      <c r="F210" s="53">
        <f t="shared" si="9"/>
        <v>0</v>
      </c>
      <c r="G210" s="53">
        <f t="shared" si="10"/>
        <v>0</v>
      </c>
      <c r="H210" s="53">
        <f t="shared" si="11"/>
        <v>0</v>
      </c>
    </row>
    <row r="211" spans="1:8" s="7" customFormat="1" ht="17.25" customHeight="1">
      <c r="A211" s="32" t="s">
        <v>375</v>
      </c>
      <c r="B211" s="50"/>
      <c r="C211" s="14"/>
      <c r="D211" s="14">
        <v>11</v>
      </c>
      <c r="E211" s="57">
        <v>10</v>
      </c>
      <c r="F211" s="53">
        <f t="shared" si="9"/>
        <v>0</v>
      </c>
      <c r="G211" s="53">
        <f t="shared" si="10"/>
        <v>0</v>
      </c>
      <c r="H211" s="53">
        <f t="shared" si="11"/>
        <v>90.9090909090909</v>
      </c>
    </row>
    <row r="212" spans="1:8" s="7" customFormat="1" ht="17.25" customHeight="1">
      <c r="A212" s="32" t="s">
        <v>376</v>
      </c>
      <c r="B212" s="14">
        <v>0</v>
      </c>
      <c r="C212" s="14">
        <v>0</v>
      </c>
      <c r="D212" s="14">
        <v>0</v>
      </c>
      <c r="E212" s="57">
        <v>0</v>
      </c>
      <c r="F212" s="53">
        <f t="shared" si="9"/>
        <v>0</v>
      </c>
      <c r="G212" s="53">
        <f t="shared" si="10"/>
        <v>0</v>
      </c>
      <c r="H212" s="53">
        <f t="shared" si="11"/>
        <v>0</v>
      </c>
    </row>
    <row r="213" spans="1:8" s="7" customFormat="1" ht="16.5" customHeight="1">
      <c r="A213" s="32" t="s">
        <v>258</v>
      </c>
      <c r="B213" s="50"/>
      <c r="C213" s="14"/>
      <c r="D213" s="14">
        <v>0</v>
      </c>
      <c r="E213" s="57">
        <v>0</v>
      </c>
      <c r="F213" s="53">
        <f t="shared" si="9"/>
        <v>0</v>
      </c>
      <c r="G213" s="53">
        <f t="shared" si="10"/>
        <v>0</v>
      </c>
      <c r="H213" s="53">
        <f t="shared" si="11"/>
        <v>0</v>
      </c>
    </row>
    <row r="214" spans="1:8" s="7" customFormat="1" ht="16.5" customHeight="1">
      <c r="A214" s="32" t="s">
        <v>259</v>
      </c>
      <c r="B214" s="50"/>
      <c r="C214" s="14"/>
      <c r="D214" s="14">
        <v>0</v>
      </c>
      <c r="E214" s="57">
        <v>0</v>
      </c>
      <c r="F214" s="53">
        <f t="shared" si="9"/>
        <v>0</v>
      </c>
      <c r="G214" s="53">
        <f t="shared" si="10"/>
        <v>0</v>
      </c>
      <c r="H214" s="53">
        <f t="shared" si="11"/>
        <v>0</v>
      </c>
    </row>
    <row r="215" spans="1:8" s="7" customFormat="1" ht="16.5" customHeight="1">
      <c r="A215" s="32" t="s">
        <v>260</v>
      </c>
      <c r="B215" s="50"/>
      <c r="C215" s="14"/>
      <c r="D215" s="14">
        <v>0</v>
      </c>
      <c r="E215" s="57">
        <v>0</v>
      </c>
      <c r="F215" s="53">
        <f t="shared" si="9"/>
        <v>0</v>
      </c>
      <c r="G215" s="53">
        <f t="shared" si="10"/>
        <v>0</v>
      </c>
      <c r="H215" s="53">
        <f t="shared" si="11"/>
        <v>0</v>
      </c>
    </row>
    <row r="216" spans="1:8" s="7" customFormat="1" ht="16.5" customHeight="1">
      <c r="A216" s="32" t="s">
        <v>267</v>
      </c>
      <c r="B216" s="50"/>
      <c r="C216" s="14"/>
      <c r="D216" s="14">
        <v>0</v>
      </c>
      <c r="E216" s="57">
        <v>0</v>
      </c>
      <c r="F216" s="53">
        <f t="shared" si="9"/>
        <v>0</v>
      </c>
      <c r="G216" s="53">
        <f t="shared" si="10"/>
        <v>0</v>
      </c>
      <c r="H216" s="53">
        <f t="shared" si="11"/>
        <v>0</v>
      </c>
    </row>
    <row r="217" spans="1:8" s="7" customFormat="1" ht="16.5" customHeight="1">
      <c r="A217" s="32" t="s">
        <v>377</v>
      </c>
      <c r="B217" s="50"/>
      <c r="C217" s="14"/>
      <c r="D217" s="14">
        <v>0</v>
      </c>
      <c r="E217" s="57">
        <v>0</v>
      </c>
      <c r="F217" s="53">
        <f t="shared" si="9"/>
        <v>0</v>
      </c>
      <c r="G217" s="53">
        <f t="shared" si="10"/>
        <v>0</v>
      </c>
      <c r="H217" s="53">
        <f t="shared" si="11"/>
        <v>0</v>
      </c>
    </row>
    <row r="218" spans="1:8" s="7" customFormat="1" ht="16.5" customHeight="1">
      <c r="A218" s="32" t="s">
        <v>378</v>
      </c>
      <c r="B218" s="14">
        <v>0</v>
      </c>
      <c r="C218" s="14">
        <v>2</v>
      </c>
      <c r="D218" s="14">
        <v>0</v>
      </c>
      <c r="E218" s="57">
        <v>2</v>
      </c>
      <c r="F218" s="53">
        <f t="shared" si="9"/>
        <v>0</v>
      </c>
      <c r="G218" s="53">
        <f t="shared" si="10"/>
        <v>100</v>
      </c>
      <c r="H218" s="53">
        <f t="shared" si="11"/>
        <v>0</v>
      </c>
    </row>
    <row r="219" spans="1:8" s="7" customFormat="1" ht="16.5" customHeight="1">
      <c r="A219" s="32" t="s">
        <v>258</v>
      </c>
      <c r="B219" s="50"/>
      <c r="C219" s="14"/>
      <c r="D219" s="14">
        <v>0</v>
      </c>
      <c r="E219" s="57">
        <v>0</v>
      </c>
      <c r="F219" s="53">
        <f t="shared" si="9"/>
        <v>0</v>
      </c>
      <c r="G219" s="53">
        <f t="shared" si="10"/>
        <v>0</v>
      </c>
      <c r="H219" s="53">
        <f t="shared" si="11"/>
        <v>0</v>
      </c>
    </row>
    <row r="220" spans="1:8" s="7" customFormat="1" ht="16.5" customHeight="1">
      <c r="A220" s="32" t="s">
        <v>259</v>
      </c>
      <c r="B220" s="50"/>
      <c r="C220" s="14"/>
      <c r="D220" s="14">
        <v>0</v>
      </c>
      <c r="E220" s="57">
        <v>0</v>
      </c>
      <c r="F220" s="53">
        <f t="shared" si="9"/>
        <v>0</v>
      </c>
      <c r="G220" s="53">
        <f t="shared" si="10"/>
        <v>0</v>
      </c>
      <c r="H220" s="53">
        <f t="shared" si="11"/>
        <v>0</v>
      </c>
    </row>
    <row r="221" spans="1:8" s="7" customFormat="1" ht="16.5" customHeight="1">
      <c r="A221" s="32" t="s">
        <v>260</v>
      </c>
      <c r="B221" s="50"/>
      <c r="C221" s="14"/>
      <c r="D221" s="14">
        <v>0</v>
      </c>
      <c r="E221" s="57">
        <v>0</v>
      </c>
      <c r="F221" s="53">
        <f t="shared" si="9"/>
        <v>0</v>
      </c>
      <c r="G221" s="53">
        <f t="shared" si="10"/>
        <v>0</v>
      </c>
      <c r="H221" s="53">
        <f t="shared" si="11"/>
        <v>0</v>
      </c>
    </row>
    <row r="222" spans="1:8" s="7" customFormat="1" ht="17.25" customHeight="1">
      <c r="A222" s="32" t="s">
        <v>267</v>
      </c>
      <c r="B222" s="50"/>
      <c r="C222" s="14"/>
      <c r="D222" s="14">
        <v>0</v>
      </c>
      <c r="E222" s="57">
        <v>0</v>
      </c>
      <c r="F222" s="53">
        <f t="shared" si="9"/>
        <v>0</v>
      </c>
      <c r="G222" s="53">
        <f t="shared" si="10"/>
        <v>0</v>
      </c>
      <c r="H222" s="53">
        <f t="shared" si="11"/>
        <v>0</v>
      </c>
    </row>
    <row r="223" spans="1:8" s="7" customFormat="1" ht="17.25" customHeight="1">
      <c r="A223" s="32" t="s">
        <v>379</v>
      </c>
      <c r="B223" s="50"/>
      <c r="C223" s="14"/>
      <c r="D223" s="14">
        <v>0</v>
      </c>
      <c r="E223" s="57">
        <v>2</v>
      </c>
      <c r="F223" s="53">
        <f t="shared" si="9"/>
        <v>0</v>
      </c>
      <c r="G223" s="53">
        <f t="shared" si="10"/>
        <v>0</v>
      </c>
      <c r="H223" s="53">
        <f t="shared" si="11"/>
        <v>0</v>
      </c>
    </row>
    <row r="224" spans="1:8" s="7" customFormat="1" ht="17.25" customHeight="1">
      <c r="A224" s="32" t="s">
        <v>380</v>
      </c>
      <c r="B224" s="14">
        <v>0</v>
      </c>
      <c r="C224" s="14">
        <v>0</v>
      </c>
      <c r="D224" s="14">
        <v>0</v>
      </c>
      <c r="E224" s="57">
        <v>0</v>
      </c>
      <c r="F224" s="53">
        <f t="shared" si="9"/>
        <v>0</v>
      </c>
      <c r="G224" s="53">
        <f t="shared" si="10"/>
        <v>0</v>
      </c>
      <c r="H224" s="53">
        <f t="shared" si="11"/>
        <v>0</v>
      </c>
    </row>
    <row r="225" spans="1:8" s="7" customFormat="1" ht="17.25" customHeight="1">
      <c r="A225" s="32" t="s">
        <v>258</v>
      </c>
      <c r="B225" s="50"/>
      <c r="C225" s="14"/>
      <c r="D225" s="14">
        <v>0</v>
      </c>
      <c r="E225" s="57">
        <v>0</v>
      </c>
      <c r="F225" s="53">
        <f t="shared" si="9"/>
        <v>0</v>
      </c>
      <c r="G225" s="53">
        <f t="shared" si="10"/>
        <v>0</v>
      </c>
      <c r="H225" s="53">
        <f t="shared" si="11"/>
        <v>0</v>
      </c>
    </row>
    <row r="226" spans="1:8" s="7" customFormat="1" ht="17.25" customHeight="1">
      <c r="A226" s="32" t="s">
        <v>259</v>
      </c>
      <c r="B226" s="50"/>
      <c r="C226" s="14"/>
      <c r="D226" s="14">
        <v>0</v>
      </c>
      <c r="E226" s="57">
        <v>0</v>
      </c>
      <c r="F226" s="53">
        <f t="shared" si="9"/>
        <v>0</v>
      </c>
      <c r="G226" s="53">
        <f t="shared" si="10"/>
        <v>0</v>
      </c>
      <c r="H226" s="53">
        <f t="shared" si="11"/>
        <v>0</v>
      </c>
    </row>
    <row r="227" spans="1:8" s="7" customFormat="1" ht="17.25" customHeight="1">
      <c r="A227" s="32" t="s">
        <v>260</v>
      </c>
      <c r="B227" s="50"/>
      <c r="C227" s="14"/>
      <c r="D227" s="14">
        <v>0</v>
      </c>
      <c r="E227" s="57">
        <v>0</v>
      </c>
      <c r="F227" s="53">
        <f t="shared" si="9"/>
        <v>0</v>
      </c>
      <c r="G227" s="53">
        <f t="shared" si="10"/>
        <v>0</v>
      </c>
      <c r="H227" s="53">
        <f t="shared" si="11"/>
        <v>0</v>
      </c>
    </row>
    <row r="228" spans="1:8" s="7" customFormat="1" ht="12.75" customHeight="1">
      <c r="A228" s="32" t="s">
        <v>381</v>
      </c>
      <c r="B228" s="50"/>
      <c r="C228" s="14"/>
      <c r="D228" s="14">
        <v>0</v>
      </c>
      <c r="E228" s="57">
        <v>0</v>
      </c>
      <c r="F228" s="53">
        <f t="shared" si="9"/>
        <v>0</v>
      </c>
      <c r="G228" s="53">
        <f t="shared" si="10"/>
        <v>0</v>
      </c>
      <c r="H228" s="53">
        <f t="shared" si="11"/>
        <v>0</v>
      </c>
    </row>
    <row r="229" spans="1:8" s="7" customFormat="1" ht="17.25" customHeight="1">
      <c r="A229" s="32" t="s">
        <v>267</v>
      </c>
      <c r="B229" s="50"/>
      <c r="C229" s="14"/>
      <c r="D229" s="14">
        <v>0</v>
      </c>
      <c r="E229" s="57">
        <v>0</v>
      </c>
      <c r="F229" s="53">
        <f t="shared" si="9"/>
        <v>0</v>
      </c>
      <c r="G229" s="53">
        <f t="shared" si="10"/>
        <v>0</v>
      </c>
      <c r="H229" s="53">
        <f t="shared" si="11"/>
        <v>0</v>
      </c>
    </row>
    <row r="230" spans="1:8" s="7" customFormat="1" ht="17.25" customHeight="1">
      <c r="A230" s="32" t="s">
        <v>382</v>
      </c>
      <c r="B230" s="50"/>
      <c r="C230" s="14"/>
      <c r="D230" s="14">
        <v>0</v>
      </c>
      <c r="E230" s="57">
        <v>0</v>
      </c>
      <c r="F230" s="53">
        <f t="shared" si="9"/>
        <v>0</v>
      </c>
      <c r="G230" s="53">
        <f t="shared" si="10"/>
        <v>0</v>
      </c>
      <c r="H230" s="53">
        <f t="shared" si="11"/>
        <v>0</v>
      </c>
    </row>
    <row r="231" spans="1:8" s="7" customFormat="1" ht="17.25" customHeight="1">
      <c r="A231" s="32" t="s">
        <v>383</v>
      </c>
      <c r="B231" s="14">
        <v>1214</v>
      </c>
      <c r="C231" s="14">
        <v>922</v>
      </c>
      <c r="D231" s="14">
        <v>1178</v>
      </c>
      <c r="E231" s="57">
        <v>922</v>
      </c>
      <c r="F231" s="53">
        <f t="shared" si="9"/>
        <v>75.94728171334431</v>
      </c>
      <c r="G231" s="53">
        <f t="shared" si="10"/>
        <v>100</v>
      </c>
      <c r="H231" s="53">
        <f t="shared" si="11"/>
        <v>78.26825127334465</v>
      </c>
    </row>
    <row r="232" spans="1:8" s="7" customFormat="1" ht="17.25" customHeight="1">
      <c r="A232" s="32" t="s">
        <v>258</v>
      </c>
      <c r="B232" s="50"/>
      <c r="C232" s="14"/>
      <c r="D232" s="14">
        <v>978</v>
      </c>
      <c r="E232" s="57">
        <v>853</v>
      </c>
      <c r="F232" s="53">
        <f t="shared" si="9"/>
        <v>0</v>
      </c>
      <c r="G232" s="53">
        <f t="shared" si="10"/>
        <v>0</v>
      </c>
      <c r="H232" s="53">
        <f t="shared" si="11"/>
        <v>87.21881390593047</v>
      </c>
    </row>
    <row r="233" spans="1:8" s="7" customFormat="1" ht="17.25" customHeight="1">
      <c r="A233" s="32" t="s">
        <v>259</v>
      </c>
      <c r="B233" s="50"/>
      <c r="C233" s="14"/>
      <c r="D233" s="14">
        <v>10</v>
      </c>
      <c r="E233" s="57">
        <v>10</v>
      </c>
      <c r="F233" s="53">
        <f t="shared" si="9"/>
        <v>0</v>
      </c>
      <c r="G233" s="53">
        <f t="shared" si="10"/>
        <v>0</v>
      </c>
      <c r="H233" s="53">
        <f t="shared" si="11"/>
        <v>100</v>
      </c>
    </row>
    <row r="234" spans="1:8" s="7" customFormat="1" ht="17.25" customHeight="1">
      <c r="A234" s="32" t="s">
        <v>260</v>
      </c>
      <c r="B234" s="50"/>
      <c r="C234" s="14"/>
      <c r="D234" s="14">
        <v>0</v>
      </c>
      <c r="E234" s="57">
        <v>0</v>
      </c>
      <c r="F234" s="53">
        <f t="shared" si="9"/>
        <v>0</v>
      </c>
      <c r="G234" s="53">
        <f t="shared" si="10"/>
        <v>0</v>
      </c>
      <c r="H234" s="53">
        <f t="shared" si="11"/>
        <v>0</v>
      </c>
    </row>
    <row r="235" spans="1:8" s="7" customFormat="1" ht="17.25" customHeight="1">
      <c r="A235" s="32" t="s">
        <v>384</v>
      </c>
      <c r="B235" s="50"/>
      <c r="C235" s="14"/>
      <c r="D235" s="14">
        <v>150</v>
      </c>
      <c r="E235" s="57">
        <v>10</v>
      </c>
      <c r="F235" s="53">
        <f t="shared" si="9"/>
        <v>0</v>
      </c>
      <c r="G235" s="53">
        <f t="shared" si="10"/>
        <v>0</v>
      </c>
      <c r="H235" s="53">
        <f t="shared" si="11"/>
        <v>6.666666666666667</v>
      </c>
    </row>
    <row r="236" spans="1:8" s="7" customFormat="1" ht="17.25" customHeight="1">
      <c r="A236" s="32" t="s">
        <v>385</v>
      </c>
      <c r="B236" s="50"/>
      <c r="C236" s="14"/>
      <c r="D236" s="14">
        <v>4</v>
      </c>
      <c r="E236" s="57">
        <v>7</v>
      </c>
      <c r="F236" s="53">
        <f t="shared" si="9"/>
        <v>0</v>
      </c>
      <c r="G236" s="53">
        <f t="shared" si="10"/>
        <v>0</v>
      </c>
      <c r="H236" s="53">
        <f t="shared" si="11"/>
        <v>175</v>
      </c>
    </row>
    <row r="237" spans="1:8" s="7" customFormat="1" ht="17.25" customHeight="1">
      <c r="A237" s="32" t="s">
        <v>299</v>
      </c>
      <c r="B237" s="50"/>
      <c r="C237" s="14"/>
      <c r="D237" s="14">
        <v>0</v>
      </c>
      <c r="E237" s="57">
        <v>0</v>
      </c>
      <c r="F237" s="53">
        <f t="shared" si="9"/>
        <v>0</v>
      </c>
      <c r="G237" s="53">
        <f t="shared" si="10"/>
        <v>0</v>
      </c>
      <c r="H237" s="53">
        <f t="shared" si="11"/>
        <v>0</v>
      </c>
    </row>
    <row r="238" spans="1:8" s="7" customFormat="1" ht="17.25" customHeight="1">
      <c r="A238" s="32" t="s">
        <v>386</v>
      </c>
      <c r="B238" s="50"/>
      <c r="C238" s="14"/>
      <c r="D238" s="14">
        <v>8</v>
      </c>
      <c r="E238" s="57">
        <v>0</v>
      </c>
      <c r="F238" s="53">
        <f t="shared" si="9"/>
        <v>0</v>
      </c>
      <c r="G238" s="53">
        <f t="shared" si="10"/>
        <v>0</v>
      </c>
      <c r="H238" s="53">
        <f t="shared" si="11"/>
        <v>0</v>
      </c>
    </row>
    <row r="239" spans="1:8" s="7" customFormat="1" ht="17.25" customHeight="1">
      <c r="A239" s="32" t="s">
        <v>387</v>
      </c>
      <c r="B239" s="50"/>
      <c r="C239" s="14"/>
      <c r="D239" s="14">
        <v>0</v>
      </c>
      <c r="E239" s="57">
        <v>0</v>
      </c>
      <c r="F239" s="53">
        <f t="shared" si="9"/>
        <v>0</v>
      </c>
      <c r="G239" s="53">
        <f t="shared" si="10"/>
        <v>0</v>
      </c>
      <c r="H239" s="53">
        <f t="shared" si="11"/>
        <v>0</v>
      </c>
    </row>
    <row r="240" spans="1:8" s="7" customFormat="1" ht="17.25" customHeight="1">
      <c r="A240" s="32" t="s">
        <v>388</v>
      </c>
      <c r="B240" s="50"/>
      <c r="C240" s="14"/>
      <c r="D240" s="14">
        <v>2</v>
      </c>
      <c r="E240" s="57">
        <v>0</v>
      </c>
      <c r="F240" s="53">
        <f t="shared" si="9"/>
        <v>0</v>
      </c>
      <c r="G240" s="53">
        <f t="shared" si="10"/>
        <v>0</v>
      </c>
      <c r="H240" s="53">
        <f t="shared" si="11"/>
        <v>0</v>
      </c>
    </row>
    <row r="241" spans="1:8" s="7" customFormat="1" ht="17.25" customHeight="1">
      <c r="A241" s="32" t="s">
        <v>389</v>
      </c>
      <c r="B241" s="50"/>
      <c r="C241" s="14"/>
      <c r="D241" s="14">
        <v>0</v>
      </c>
      <c r="E241" s="57">
        <v>0</v>
      </c>
      <c r="F241" s="53">
        <f t="shared" si="9"/>
        <v>0</v>
      </c>
      <c r="G241" s="53">
        <f t="shared" si="10"/>
        <v>0</v>
      </c>
      <c r="H241" s="53">
        <f t="shared" si="11"/>
        <v>0</v>
      </c>
    </row>
    <row r="242" spans="1:8" s="7" customFormat="1" ht="17.25" customHeight="1">
      <c r="A242" s="32" t="s">
        <v>390</v>
      </c>
      <c r="B242" s="50"/>
      <c r="C242" s="14"/>
      <c r="D242" s="14">
        <v>0</v>
      </c>
      <c r="E242" s="57">
        <v>6</v>
      </c>
      <c r="F242" s="53">
        <f t="shared" si="9"/>
        <v>0</v>
      </c>
      <c r="G242" s="53">
        <f t="shared" si="10"/>
        <v>0</v>
      </c>
      <c r="H242" s="53">
        <f t="shared" si="11"/>
        <v>0</v>
      </c>
    </row>
    <row r="243" spans="1:8" s="7" customFormat="1" ht="17.25" customHeight="1">
      <c r="A243" s="32" t="s">
        <v>391</v>
      </c>
      <c r="B243" s="50"/>
      <c r="C243" s="14"/>
      <c r="D243" s="14">
        <v>0</v>
      </c>
      <c r="E243" s="57">
        <v>22</v>
      </c>
      <c r="F243" s="53">
        <f t="shared" si="9"/>
        <v>0</v>
      </c>
      <c r="G243" s="53">
        <f t="shared" si="10"/>
        <v>0</v>
      </c>
      <c r="H243" s="53">
        <f t="shared" si="11"/>
        <v>0</v>
      </c>
    </row>
    <row r="244" spans="1:8" s="7" customFormat="1" ht="17.25" customHeight="1">
      <c r="A244" s="32" t="s">
        <v>267</v>
      </c>
      <c r="B244" s="50"/>
      <c r="C244" s="14"/>
      <c r="D244" s="14">
        <v>0</v>
      </c>
      <c r="E244" s="57">
        <v>0</v>
      </c>
      <c r="F244" s="53">
        <f t="shared" si="9"/>
        <v>0</v>
      </c>
      <c r="G244" s="53">
        <f t="shared" si="10"/>
        <v>0</v>
      </c>
      <c r="H244" s="53">
        <f t="shared" si="11"/>
        <v>0</v>
      </c>
    </row>
    <row r="245" spans="1:8" s="7" customFormat="1" ht="17.25" customHeight="1">
      <c r="A245" s="32" t="s">
        <v>392</v>
      </c>
      <c r="B245" s="50"/>
      <c r="C245" s="14"/>
      <c r="D245" s="14">
        <v>21</v>
      </c>
      <c r="E245" s="57">
        <v>14</v>
      </c>
      <c r="F245" s="53">
        <f t="shared" si="9"/>
        <v>0</v>
      </c>
      <c r="G245" s="53">
        <f t="shared" si="10"/>
        <v>0</v>
      </c>
      <c r="H245" s="53">
        <f t="shared" si="11"/>
        <v>66.66666666666666</v>
      </c>
    </row>
    <row r="246" spans="1:8" s="7" customFormat="1" ht="17.25" customHeight="1">
      <c r="A246" s="32" t="s">
        <v>393</v>
      </c>
      <c r="B246" s="14">
        <v>6913</v>
      </c>
      <c r="C246" s="14">
        <v>1775</v>
      </c>
      <c r="D246" s="14">
        <v>6581</v>
      </c>
      <c r="E246" s="57">
        <v>1777</v>
      </c>
      <c r="F246" s="53">
        <f t="shared" si="9"/>
        <v>25.705193114422105</v>
      </c>
      <c r="G246" s="53">
        <f t="shared" si="10"/>
        <v>100.11267605633802</v>
      </c>
      <c r="H246" s="53">
        <f t="shared" si="11"/>
        <v>27.001975383680293</v>
      </c>
    </row>
    <row r="247" spans="1:8" s="7" customFormat="1" ht="17.25" customHeight="1">
      <c r="A247" s="32" t="s">
        <v>394</v>
      </c>
      <c r="B247" s="50"/>
      <c r="C247" s="14"/>
      <c r="D247" s="14">
        <v>0</v>
      </c>
      <c r="E247" s="57">
        <v>0</v>
      </c>
      <c r="F247" s="53">
        <f t="shared" si="9"/>
        <v>0</v>
      </c>
      <c r="G247" s="53">
        <f t="shared" si="10"/>
        <v>0</v>
      </c>
      <c r="H247" s="53">
        <f t="shared" si="11"/>
        <v>0</v>
      </c>
    </row>
    <row r="248" spans="1:8" s="7" customFormat="1" ht="17.25" customHeight="1">
      <c r="A248" s="32" t="s">
        <v>395</v>
      </c>
      <c r="B248" s="50"/>
      <c r="C248" s="14"/>
      <c r="D248" s="14">
        <v>6581</v>
      </c>
      <c r="E248" s="57">
        <v>1777</v>
      </c>
      <c r="F248" s="53">
        <f t="shared" si="9"/>
        <v>0</v>
      </c>
      <c r="G248" s="53">
        <f t="shared" si="10"/>
        <v>0</v>
      </c>
      <c r="H248" s="53">
        <f t="shared" si="11"/>
        <v>27.001975383680293</v>
      </c>
    </row>
    <row r="249" spans="1:8" s="7" customFormat="1" ht="12.75" customHeight="1">
      <c r="A249" s="32"/>
      <c r="B249" s="50"/>
      <c r="C249" s="14"/>
      <c r="D249" s="14"/>
      <c r="E249" s="57"/>
      <c r="F249" s="53"/>
      <c r="G249" s="53"/>
      <c r="H249" s="53"/>
    </row>
    <row r="250" spans="1:8" s="7" customFormat="1" ht="17.25" customHeight="1">
      <c r="A250" s="32" t="s">
        <v>214</v>
      </c>
      <c r="B250" s="14">
        <v>6481</v>
      </c>
      <c r="C250" s="14">
        <v>5709</v>
      </c>
      <c r="D250" s="14">
        <v>6293</v>
      </c>
      <c r="E250" s="57">
        <v>5709</v>
      </c>
      <c r="F250" s="53">
        <f aca="true" t="shared" si="12" ref="F250:F313">IF(B250&lt;&gt;0,(E250/B250)*100,0)</f>
        <v>88.08825798487888</v>
      </c>
      <c r="G250" s="53">
        <f aca="true" t="shared" si="13" ref="G250:G313">IF(C250&lt;&gt;0,(E250/C250)*100,0)</f>
        <v>100</v>
      </c>
      <c r="H250" s="53">
        <f aca="true" t="shared" si="14" ref="H250:H313">IF(D250&lt;&gt;0,(E250/D250)*100,0)</f>
        <v>90.71984744954712</v>
      </c>
    </row>
    <row r="251" spans="1:8" s="7" customFormat="1" ht="16.5" customHeight="1">
      <c r="A251" s="32" t="s">
        <v>396</v>
      </c>
      <c r="B251" s="14">
        <v>149</v>
      </c>
      <c r="C251" s="14">
        <v>15</v>
      </c>
      <c r="D251" s="14">
        <v>145</v>
      </c>
      <c r="E251" s="57">
        <v>15</v>
      </c>
      <c r="F251" s="53">
        <f t="shared" si="12"/>
        <v>10.06711409395973</v>
      </c>
      <c r="G251" s="53">
        <f t="shared" si="13"/>
        <v>100</v>
      </c>
      <c r="H251" s="53">
        <f t="shared" si="14"/>
        <v>10.344827586206897</v>
      </c>
    </row>
    <row r="252" spans="1:8" s="7" customFormat="1" ht="16.5" customHeight="1">
      <c r="A252" s="32" t="s">
        <v>397</v>
      </c>
      <c r="B252" s="14"/>
      <c r="C252" s="14"/>
      <c r="D252" s="14">
        <v>28</v>
      </c>
      <c r="E252" s="57">
        <v>15</v>
      </c>
      <c r="F252" s="53">
        <f t="shared" si="12"/>
        <v>0</v>
      </c>
      <c r="G252" s="53">
        <f t="shared" si="13"/>
        <v>0</v>
      </c>
      <c r="H252" s="53">
        <f t="shared" si="14"/>
        <v>53.57142857142857</v>
      </c>
    </row>
    <row r="253" spans="1:8" s="7" customFormat="1" ht="16.5" customHeight="1">
      <c r="A253" s="32" t="s">
        <v>398</v>
      </c>
      <c r="B253" s="14"/>
      <c r="C253" s="14"/>
      <c r="D253" s="14">
        <v>117</v>
      </c>
      <c r="E253" s="57">
        <v>0</v>
      </c>
      <c r="F253" s="53">
        <f t="shared" si="12"/>
        <v>0</v>
      </c>
      <c r="G253" s="53">
        <f t="shared" si="13"/>
        <v>0</v>
      </c>
      <c r="H253" s="53">
        <f t="shared" si="14"/>
        <v>0</v>
      </c>
    </row>
    <row r="254" spans="1:8" s="7" customFormat="1" ht="16.5" customHeight="1">
      <c r="A254" s="32" t="s">
        <v>399</v>
      </c>
      <c r="B254" s="14">
        <v>5275</v>
      </c>
      <c r="C254" s="14">
        <v>4741</v>
      </c>
      <c r="D254" s="14">
        <v>5120</v>
      </c>
      <c r="E254" s="57">
        <v>4741</v>
      </c>
      <c r="F254" s="53">
        <f t="shared" si="12"/>
        <v>89.87677725118483</v>
      </c>
      <c r="G254" s="53">
        <f t="shared" si="13"/>
        <v>100</v>
      </c>
      <c r="H254" s="53">
        <f t="shared" si="14"/>
        <v>92.59765625</v>
      </c>
    </row>
    <row r="255" spans="1:8" s="7" customFormat="1" ht="16.5" customHeight="1">
      <c r="A255" s="32" t="s">
        <v>258</v>
      </c>
      <c r="B255" s="50"/>
      <c r="C255" s="14"/>
      <c r="D255" s="14">
        <v>3869</v>
      </c>
      <c r="E255" s="57">
        <v>3437</v>
      </c>
      <c r="F255" s="53">
        <f t="shared" si="12"/>
        <v>0</v>
      </c>
      <c r="G255" s="53">
        <f t="shared" si="13"/>
        <v>0</v>
      </c>
      <c r="H255" s="53">
        <f t="shared" si="14"/>
        <v>88.83432411475833</v>
      </c>
    </row>
    <row r="256" spans="1:8" s="7" customFormat="1" ht="16.5" customHeight="1">
      <c r="A256" s="32" t="s">
        <v>259</v>
      </c>
      <c r="B256" s="50"/>
      <c r="C256" s="14"/>
      <c r="D256" s="14">
        <v>501</v>
      </c>
      <c r="E256" s="57">
        <v>769</v>
      </c>
      <c r="F256" s="53">
        <f t="shared" si="12"/>
        <v>0</v>
      </c>
      <c r="G256" s="53">
        <f t="shared" si="13"/>
        <v>0</v>
      </c>
      <c r="H256" s="53">
        <f t="shared" si="14"/>
        <v>153.49301397205588</v>
      </c>
    </row>
    <row r="257" spans="1:8" s="7" customFormat="1" ht="16.5" customHeight="1">
      <c r="A257" s="32" t="s">
        <v>260</v>
      </c>
      <c r="B257" s="50"/>
      <c r="C257" s="14"/>
      <c r="D257" s="14">
        <v>0</v>
      </c>
      <c r="E257" s="57">
        <v>0</v>
      </c>
      <c r="F257" s="53">
        <f t="shared" si="12"/>
        <v>0</v>
      </c>
      <c r="G257" s="53">
        <f t="shared" si="13"/>
        <v>0</v>
      </c>
      <c r="H257" s="53">
        <f t="shared" si="14"/>
        <v>0</v>
      </c>
    </row>
    <row r="258" spans="1:8" s="7" customFormat="1" ht="17.25" customHeight="1">
      <c r="A258" s="32" t="s">
        <v>299</v>
      </c>
      <c r="B258" s="50"/>
      <c r="C258" s="14"/>
      <c r="D258" s="14">
        <v>296</v>
      </c>
      <c r="E258" s="57">
        <v>125</v>
      </c>
      <c r="F258" s="53">
        <f t="shared" si="12"/>
        <v>0</v>
      </c>
      <c r="G258" s="53">
        <f t="shared" si="13"/>
        <v>0</v>
      </c>
      <c r="H258" s="53">
        <f t="shared" si="14"/>
        <v>42.22972972972973</v>
      </c>
    </row>
    <row r="259" spans="1:8" s="7" customFormat="1" ht="17.25" customHeight="1">
      <c r="A259" s="32" t="s">
        <v>400</v>
      </c>
      <c r="B259" s="50"/>
      <c r="C259" s="14"/>
      <c r="D259" s="14">
        <v>407</v>
      </c>
      <c r="E259" s="57">
        <v>366</v>
      </c>
      <c r="F259" s="53">
        <f t="shared" si="12"/>
        <v>0</v>
      </c>
      <c r="G259" s="53">
        <f t="shared" si="13"/>
        <v>0</v>
      </c>
      <c r="H259" s="53">
        <f t="shared" si="14"/>
        <v>89.92628992628993</v>
      </c>
    </row>
    <row r="260" spans="1:8" s="7" customFormat="1" ht="17.25" customHeight="1">
      <c r="A260" s="32" t="s">
        <v>401</v>
      </c>
      <c r="B260" s="50"/>
      <c r="C260" s="14"/>
      <c r="D260" s="14">
        <v>0</v>
      </c>
      <c r="E260" s="57">
        <v>0</v>
      </c>
      <c r="F260" s="53">
        <f t="shared" si="12"/>
        <v>0</v>
      </c>
      <c r="G260" s="53">
        <f t="shared" si="13"/>
        <v>0</v>
      </c>
      <c r="H260" s="53">
        <f t="shared" si="14"/>
        <v>0</v>
      </c>
    </row>
    <row r="261" spans="1:8" s="7" customFormat="1" ht="12.75" customHeight="1">
      <c r="A261" s="32" t="s">
        <v>402</v>
      </c>
      <c r="B261" s="50"/>
      <c r="C261" s="14"/>
      <c r="D261" s="14">
        <v>0</v>
      </c>
      <c r="E261" s="57">
        <v>0</v>
      </c>
      <c r="F261" s="53">
        <f t="shared" si="12"/>
        <v>0</v>
      </c>
      <c r="G261" s="53">
        <f t="shared" si="13"/>
        <v>0</v>
      </c>
      <c r="H261" s="53">
        <f t="shared" si="14"/>
        <v>0</v>
      </c>
    </row>
    <row r="262" spans="1:8" s="7" customFormat="1" ht="12.75" customHeight="1">
      <c r="A262" s="32" t="s">
        <v>403</v>
      </c>
      <c r="B262" s="50"/>
      <c r="C262" s="14"/>
      <c r="D262" s="14">
        <v>0</v>
      </c>
      <c r="E262" s="57">
        <v>0</v>
      </c>
      <c r="F262" s="53">
        <f t="shared" si="12"/>
        <v>0</v>
      </c>
      <c r="G262" s="53">
        <f t="shared" si="13"/>
        <v>0</v>
      </c>
      <c r="H262" s="53">
        <f t="shared" si="14"/>
        <v>0</v>
      </c>
    </row>
    <row r="263" spans="1:8" s="7" customFormat="1" ht="17.25" customHeight="1">
      <c r="A263" s="32" t="s">
        <v>267</v>
      </c>
      <c r="B263" s="50"/>
      <c r="C263" s="14"/>
      <c r="D263" s="14">
        <v>0</v>
      </c>
      <c r="E263" s="57">
        <v>0</v>
      </c>
      <c r="F263" s="53">
        <f t="shared" si="12"/>
        <v>0</v>
      </c>
      <c r="G263" s="53">
        <f t="shared" si="13"/>
        <v>0</v>
      </c>
      <c r="H263" s="53">
        <f t="shared" si="14"/>
        <v>0</v>
      </c>
    </row>
    <row r="264" spans="1:8" s="7" customFormat="1" ht="17.25" customHeight="1">
      <c r="A264" s="32" t="s">
        <v>404</v>
      </c>
      <c r="B264" s="50"/>
      <c r="C264" s="14"/>
      <c r="D264" s="14">
        <v>47</v>
      </c>
      <c r="E264" s="57">
        <v>44</v>
      </c>
      <c r="F264" s="53">
        <f t="shared" si="12"/>
        <v>0</v>
      </c>
      <c r="G264" s="53">
        <f t="shared" si="13"/>
        <v>0</v>
      </c>
      <c r="H264" s="53">
        <f t="shared" si="14"/>
        <v>93.61702127659575</v>
      </c>
    </row>
    <row r="265" spans="1:8" s="7" customFormat="1" ht="16.5" customHeight="1">
      <c r="A265" s="32" t="s">
        <v>405</v>
      </c>
      <c r="B265" s="14">
        <v>0</v>
      </c>
      <c r="C265" s="14">
        <v>0</v>
      </c>
      <c r="D265" s="14">
        <v>0</v>
      </c>
      <c r="E265" s="57">
        <v>0</v>
      </c>
      <c r="F265" s="53">
        <f t="shared" si="12"/>
        <v>0</v>
      </c>
      <c r="G265" s="53">
        <f t="shared" si="13"/>
        <v>0</v>
      </c>
      <c r="H265" s="53">
        <f t="shared" si="14"/>
        <v>0</v>
      </c>
    </row>
    <row r="266" spans="1:8" s="7" customFormat="1" ht="16.5" customHeight="1">
      <c r="A266" s="32" t="s">
        <v>258</v>
      </c>
      <c r="B266" s="14"/>
      <c r="C266" s="14"/>
      <c r="D266" s="14">
        <v>0</v>
      </c>
      <c r="E266" s="57">
        <v>0</v>
      </c>
      <c r="F266" s="53">
        <f t="shared" si="12"/>
        <v>0</v>
      </c>
      <c r="G266" s="53">
        <f t="shared" si="13"/>
        <v>0</v>
      </c>
      <c r="H266" s="53">
        <f t="shared" si="14"/>
        <v>0</v>
      </c>
    </row>
    <row r="267" spans="1:8" s="7" customFormat="1" ht="16.5" customHeight="1">
      <c r="A267" s="32" t="s">
        <v>259</v>
      </c>
      <c r="B267" s="14"/>
      <c r="C267" s="14"/>
      <c r="D267" s="14">
        <v>0</v>
      </c>
      <c r="E267" s="57">
        <v>0</v>
      </c>
      <c r="F267" s="53">
        <f t="shared" si="12"/>
        <v>0</v>
      </c>
      <c r="G267" s="53">
        <f t="shared" si="13"/>
        <v>0</v>
      </c>
      <c r="H267" s="53">
        <f t="shared" si="14"/>
        <v>0</v>
      </c>
    </row>
    <row r="268" spans="1:8" s="7" customFormat="1" ht="16.5" customHeight="1">
      <c r="A268" s="32" t="s">
        <v>260</v>
      </c>
      <c r="B268" s="14"/>
      <c r="C268" s="14"/>
      <c r="D268" s="14">
        <v>0</v>
      </c>
      <c r="E268" s="57">
        <v>0</v>
      </c>
      <c r="F268" s="53">
        <f t="shared" si="12"/>
        <v>0</v>
      </c>
      <c r="G268" s="53">
        <f t="shared" si="13"/>
        <v>0</v>
      </c>
      <c r="H268" s="53">
        <f t="shared" si="14"/>
        <v>0</v>
      </c>
    </row>
    <row r="269" spans="1:8" s="7" customFormat="1" ht="16.5" customHeight="1">
      <c r="A269" s="32" t="s">
        <v>406</v>
      </c>
      <c r="B269" s="14"/>
      <c r="C269" s="14"/>
      <c r="D269" s="14">
        <v>0</v>
      </c>
      <c r="E269" s="57">
        <v>0</v>
      </c>
      <c r="F269" s="53">
        <f t="shared" si="12"/>
        <v>0</v>
      </c>
      <c r="G269" s="53">
        <f t="shared" si="13"/>
        <v>0</v>
      </c>
      <c r="H269" s="53">
        <f t="shared" si="14"/>
        <v>0</v>
      </c>
    </row>
    <row r="270" spans="1:8" s="7" customFormat="1" ht="16.5" customHeight="1">
      <c r="A270" s="32" t="s">
        <v>267</v>
      </c>
      <c r="B270" s="14"/>
      <c r="C270" s="14"/>
      <c r="D270" s="14">
        <v>0</v>
      </c>
      <c r="E270" s="57">
        <v>0</v>
      </c>
      <c r="F270" s="53">
        <f t="shared" si="12"/>
        <v>0</v>
      </c>
      <c r="G270" s="53">
        <f t="shared" si="13"/>
        <v>0</v>
      </c>
      <c r="H270" s="53">
        <f t="shared" si="14"/>
        <v>0</v>
      </c>
    </row>
    <row r="271" spans="1:8" s="7" customFormat="1" ht="16.5" customHeight="1">
      <c r="A271" s="32" t="s">
        <v>407</v>
      </c>
      <c r="B271" s="14"/>
      <c r="C271" s="14"/>
      <c r="D271" s="14">
        <v>0</v>
      </c>
      <c r="E271" s="57">
        <v>0</v>
      </c>
      <c r="F271" s="53">
        <f t="shared" si="12"/>
        <v>0</v>
      </c>
      <c r="G271" s="53">
        <f t="shared" si="13"/>
        <v>0</v>
      </c>
      <c r="H271" s="53">
        <f t="shared" si="14"/>
        <v>0</v>
      </c>
    </row>
    <row r="272" spans="1:8" s="7" customFormat="1" ht="16.5" customHeight="1">
      <c r="A272" s="32" t="s">
        <v>408</v>
      </c>
      <c r="B272" s="14">
        <v>25</v>
      </c>
      <c r="C272" s="14">
        <v>40</v>
      </c>
      <c r="D272" s="14">
        <v>25</v>
      </c>
      <c r="E272" s="57">
        <v>40</v>
      </c>
      <c r="F272" s="53">
        <f t="shared" si="12"/>
        <v>160</v>
      </c>
      <c r="G272" s="53">
        <f t="shared" si="13"/>
        <v>100</v>
      </c>
      <c r="H272" s="53">
        <f t="shared" si="14"/>
        <v>160</v>
      </c>
    </row>
    <row r="273" spans="1:8" s="7" customFormat="1" ht="16.5" customHeight="1">
      <c r="A273" s="32" t="s">
        <v>258</v>
      </c>
      <c r="B273" s="14"/>
      <c r="C273" s="14"/>
      <c r="D273" s="14">
        <v>25</v>
      </c>
      <c r="E273" s="57">
        <v>40</v>
      </c>
      <c r="F273" s="53">
        <f t="shared" si="12"/>
        <v>0</v>
      </c>
      <c r="G273" s="53">
        <f t="shared" si="13"/>
        <v>0</v>
      </c>
      <c r="H273" s="53">
        <f t="shared" si="14"/>
        <v>160</v>
      </c>
    </row>
    <row r="274" spans="1:8" s="7" customFormat="1" ht="16.5" customHeight="1">
      <c r="A274" s="32" t="s">
        <v>259</v>
      </c>
      <c r="B274" s="14"/>
      <c r="C274" s="14"/>
      <c r="D274" s="14">
        <v>0</v>
      </c>
      <c r="E274" s="57">
        <v>0</v>
      </c>
      <c r="F274" s="53">
        <f t="shared" si="12"/>
        <v>0</v>
      </c>
      <c r="G274" s="53">
        <f t="shared" si="13"/>
        <v>0</v>
      </c>
      <c r="H274" s="53">
        <f t="shared" si="14"/>
        <v>0</v>
      </c>
    </row>
    <row r="275" spans="1:8" s="7" customFormat="1" ht="16.5" customHeight="1">
      <c r="A275" s="32" t="s">
        <v>260</v>
      </c>
      <c r="B275" s="14"/>
      <c r="C275" s="14"/>
      <c r="D275" s="14">
        <v>0</v>
      </c>
      <c r="E275" s="57">
        <v>0</v>
      </c>
      <c r="F275" s="53">
        <f t="shared" si="12"/>
        <v>0</v>
      </c>
      <c r="G275" s="53">
        <f t="shared" si="13"/>
        <v>0</v>
      </c>
      <c r="H275" s="53">
        <f t="shared" si="14"/>
        <v>0</v>
      </c>
    </row>
    <row r="276" spans="1:8" s="7" customFormat="1" ht="17.25" customHeight="1">
      <c r="A276" s="32" t="s">
        <v>409</v>
      </c>
      <c r="B276" s="14"/>
      <c r="C276" s="14"/>
      <c r="D276" s="14">
        <v>0</v>
      </c>
      <c r="E276" s="57">
        <v>0</v>
      </c>
      <c r="F276" s="53">
        <f t="shared" si="12"/>
        <v>0</v>
      </c>
      <c r="G276" s="53">
        <f t="shared" si="13"/>
        <v>0</v>
      </c>
      <c r="H276" s="53">
        <f t="shared" si="14"/>
        <v>0</v>
      </c>
    </row>
    <row r="277" spans="1:8" s="7" customFormat="1" ht="17.25" customHeight="1">
      <c r="A277" s="32" t="s">
        <v>410</v>
      </c>
      <c r="B277" s="14"/>
      <c r="C277" s="14"/>
      <c r="D277" s="14">
        <v>0</v>
      </c>
      <c r="E277" s="57">
        <v>0</v>
      </c>
      <c r="F277" s="53">
        <f t="shared" si="12"/>
        <v>0</v>
      </c>
      <c r="G277" s="53">
        <f t="shared" si="13"/>
        <v>0</v>
      </c>
      <c r="H277" s="53">
        <f t="shared" si="14"/>
        <v>0</v>
      </c>
    </row>
    <row r="278" spans="1:8" s="7" customFormat="1" ht="17.25" customHeight="1">
      <c r="A278" s="32" t="s">
        <v>267</v>
      </c>
      <c r="B278" s="14"/>
      <c r="C278" s="14"/>
      <c r="D278" s="14">
        <v>0</v>
      </c>
      <c r="E278" s="57">
        <v>0</v>
      </c>
      <c r="F278" s="53">
        <f t="shared" si="12"/>
        <v>0</v>
      </c>
      <c r="G278" s="53">
        <f t="shared" si="13"/>
        <v>0</v>
      </c>
      <c r="H278" s="53">
        <f t="shared" si="14"/>
        <v>0</v>
      </c>
    </row>
    <row r="279" spans="1:8" s="7" customFormat="1" ht="17.25" customHeight="1">
      <c r="A279" s="32" t="s">
        <v>411</v>
      </c>
      <c r="B279" s="14"/>
      <c r="C279" s="14"/>
      <c r="D279" s="14">
        <v>0</v>
      </c>
      <c r="E279" s="57">
        <v>0</v>
      </c>
      <c r="F279" s="53">
        <f t="shared" si="12"/>
        <v>0</v>
      </c>
      <c r="G279" s="53">
        <f t="shared" si="13"/>
        <v>0</v>
      </c>
      <c r="H279" s="53">
        <f t="shared" si="14"/>
        <v>0</v>
      </c>
    </row>
    <row r="280" spans="1:8" s="7" customFormat="1" ht="17.25" customHeight="1">
      <c r="A280" s="32" t="s">
        <v>412</v>
      </c>
      <c r="B280" s="14">
        <v>20</v>
      </c>
      <c r="C280" s="14">
        <v>29</v>
      </c>
      <c r="D280" s="14">
        <v>19</v>
      </c>
      <c r="E280" s="57">
        <v>29</v>
      </c>
      <c r="F280" s="53">
        <f t="shared" si="12"/>
        <v>145</v>
      </c>
      <c r="G280" s="53">
        <f t="shared" si="13"/>
        <v>100</v>
      </c>
      <c r="H280" s="53">
        <f t="shared" si="14"/>
        <v>152.63157894736844</v>
      </c>
    </row>
    <row r="281" spans="1:8" s="7" customFormat="1" ht="17.25" customHeight="1">
      <c r="A281" s="32" t="s">
        <v>258</v>
      </c>
      <c r="B281" s="14"/>
      <c r="C281" s="14"/>
      <c r="D281" s="14">
        <v>19</v>
      </c>
      <c r="E281" s="57">
        <v>19</v>
      </c>
      <c r="F281" s="53">
        <f t="shared" si="12"/>
        <v>0</v>
      </c>
      <c r="G281" s="53">
        <f t="shared" si="13"/>
        <v>0</v>
      </c>
      <c r="H281" s="53">
        <f t="shared" si="14"/>
        <v>100</v>
      </c>
    </row>
    <row r="282" spans="1:8" s="7" customFormat="1" ht="16.5" customHeight="1">
      <c r="A282" s="32" t="s">
        <v>259</v>
      </c>
      <c r="B282" s="14"/>
      <c r="C282" s="14"/>
      <c r="D282" s="14">
        <v>0</v>
      </c>
      <c r="E282" s="57">
        <v>10</v>
      </c>
      <c r="F282" s="53">
        <f t="shared" si="12"/>
        <v>0</v>
      </c>
      <c r="G282" s="53">
        <f t="shared" si="13"/>
        <v>0</v>
      </c>
      <c r="H282" s="53">
        <f t="shared" si="14"/>
        <v>0</v>
      </c>
    </row>
    <row r="283" spans="1:8" s="7" customFormat="1" ht="16.5" customHeight="1">
      <c r="A283" s="32" t="s">
        <v>260</v>
      </c>
      <c r="B283" s="14"/>
      <c r="C283" s="14"/>
      <c r="D283" s="14">
        <v>0</v>
      </c>
      <c r="E283" s="57">
        <v>0</v>
      </c>
      <c r="F283" s="53">
        <f t="shared" si="12"/>
        <v>0</v>
      </c>
      <c r="G283" s="53">
        <f t="shared" si="13"/>
        <v>0</v>
      </c>
      <c r="H283" s="53">
        <f t="shared" si="14"/>
        <v>0</v>
      </c>
    </row>
    <row r="284" spans="1:8" s="7" customFormat="1" ht="16.5" customHeight="1">
      <c r="A284" s="32" t="s">
        <v>413</v>
      </c>
      <c r="B284" s="14"/>
      <c r="C284" s="14"/>
      <c r="D284" s="14">
        <v>0</v>
      </c>
      <c r="E284" s="57">
        <v>0</v>
      </c>
      <c r="F284" s="53">
        <f t="shared" si="12"/>
        <v>0</v>
      </c>
      <c r="G284" s="53">
        <f t="shared" si="13"/>
        <v>0</v>
      </c>
      <c r="H284" s="53">
        <f t="shared" si="14"/>
        <v>0</v>
      </c>
    </row>
    <row r="285" spans="1:8" s="7" customFormat="1" ht="16.5" customHeight="1">
      <c r="A285" s="32" t="s">
        <v>414</v>
      </c>
      <c r="B285" s="14"/>
      <c r="C285" s="14"/>
      <c r="D285" s="14">
        <v>0</v>
      </c>
      <c r="E285" s="57">
        <v>0</v>
      </c>
      <c r="F285" s="53">
        <f t="shared" si="12"/>
        <v>0</v>
      </c>
      <c r="G285" s="53">
        <f t="shared" si="13"/>
        <v>0</v>
      </c>
      <c r="H285" s="53">
        <f t="shared" si="14"/>
        <v>0</v>
      </c>
    </row>
    <row r="286" spans="1:8" s="7" customFormat="1" ht="16.5" customHeight="1">
      <c r="A286" s="32" t="s">
        <v>415</v>
      </c>
      <c r="B286" s="14"/>
      <c r="C286" s="14"/>
      <c r="D286" s="14">
        <v>0</v>
      </c>
      <c r="E286" s="57">
        <v>0</v>
      </c>
      <c r="F286" s="53">
        <f t="shared" si="12"/>
        <v>0</v>
      </c>
      <c r="G286" s="53">
        <f t="shared" si="13"/>
        <v>0</v>
      </c>
      <c r="H286" s="53">
        <f t="shared" si="14"/>
        <v>0</v>
      </c>
    </row>
    <row r="287" spans="1:8" s="7" customFormat="1" ht="16.5" customHeight="1">
      <c r="A287" s="32" t="s">
        <v>267</v>
      </c>
      <c r="B287" s="14"/>
      <c r="C287" s="14"/>
      <c r="D287" s="14">
        <v>0</v>
      </c>
      <c r="E287" s="57">
        <v>0</v>
      </c>
      <c r="F287" s="53">
        <f t="shared" si="12"/>
        <v>0</v>
      </c>
      <c r="G287" s="53">
        <f t="shared" si="13"/>
        <v>0</v>
      </c>
      <c r="H287" s="53">
        <f t="shared" si="14"/>
        <v>0</v>
      </c>
    </row>
    <row r="288" spans="1:8" s="7" customFormat="1" ht="16.5" customHeight="1">
      <c r="A288" s="32" t="s">
        <v>416</v>
      </c>
      <c r="B288" s="14"/>
      <c r="C288" s="14"/>
      <c r="D288" s="14">
        <v>0</v>
      </c>
      <c r="E288" s="57">
        <v>0</v>
      </c>
      <c r="F288" s="53">
        <f t="shared" si="12"/>
        <v>0</v>
      </c>
      <c r="G288" s="53">
        <f t="shared" si="13"/>
        <v>0</v>
      </c>
      <c r="H288" s="53">
        <f t="shared" si="14"/>
        <v>0</v>
      </c>
    </row>
    <row r="289" spans="1:8" s="7" customFormat="1" ht="16.5" customHeight="1">
      <c r="A289" s="32" t="s">
        <v>417</v>
      </c>
      <c r="B289" s="14">
        <v>890</v>
      </c>
      <c r="C289" s="14">
        <v>736</v>
      </c>
      <c r="D289" s="14">
        <v>866</v>
      </c>
      <c r="E289" s="57">
        <v>736</v>
      </c>
      <c r="F289" s="53">
        <f t="shared" si="12"/>
        <v>82.69662921348313</v>
      </c>
      <c r="G289" s="53">
        <f t="shared" si="13"/>
        <v>100</v>
      </c>
      <c r="H289" s="53">
        <f t="shared" si="14"/>
        <v>84.98845265588915</v>
      </c>
    </row>
    <row r="290" spans="1:8" s="7" customFormat="1" ht="16.5" customHeight="1">
      <c r="A290" s="32" t="s">
        <v>258</v>
      </c>
      <c r="B290" s="14"/>
      <c r="C290" s="14"/>
      <c r="D290" s="14">
        <v>645</v>
      </c>
      <c r="E290" s="57">
        <v>616</v>
      </c>
      <c r="F290" s="53">
        <f t="shared" si="12"/>
        <v>0</v>
      </c>
      <c r="G290" s="53">
        <f t="shared" si="13"/>
        <v>0</v>
      </c>
      <c r="H290" s="53">
        <f t="shared" si="14"/>
        <v>95.50387596899225</v>
      </c>
    </row>
    <row r="291" spans="1:8" s="7" customFormat="1" ht="16.5" customHeight="1">
      <c r="A291" s="32" t="s">
        <v>259</v>
      </c>
      <c r="B291" s="14"/>
      <c r="C291" s="14"/>
      <c r="D291" s="14">
        <v>90</v>
      </c>
      <c r="E291" s="57">
        <v>16</v>
      </c>
      <c r="F291" s="53">
        <f t="shared" si="12"/>
        <v>0</v>
      </c>
      <c r="G291" s="53">
        <f t="shared" si="13"/>
        <v>0</v>
      </c>
      <c r="H291" s="53">
        <f t="shared" si="14"/>
        <v>17.77777777777778</v>
      </c>
    </row>
    <row r="292" spans="1:8" s="7" customFormat="1" ht="16.5" customHeight="1">
      <c r="A292" s="32" t="s">
        <v>260</v>
      </c>
      <c r="B292" s="14"/>
      <c r="C292" s="14"/>
      <c r="D292" s="14">
        <v>0</v>
      </c>
      <c r="E292" s="57">
        <v>0</v>
      </c>
      <c r="F292" s="53">
        <f t="shared" si="12"/>
        <v>0</v>
      </c>
      <c r="G292" s="53">
        <f t="shared" si="13"/>
        <v>0</v>
      </c>
      <c r="H292" s="53">
        <f t="shared" si="14"/>
        <v>0</v>
      </c>
    </row>
    <row r="293" spans="1:8" s="7" customFormat="1" ht="16.5" customHeight="1">
      <c r="A293" s="32" t="s">
        <v>418</v>
      </c>
      <c r="B293" s="14"/>
      <c r="C293" s="14"/>
      <c r="D293" s="14">
        <v>72</v>
      </c>
      <c r="E293" s="57">
        <v>58</v>
      </c>
      <c r="F293" s="53">
        <f t="shared" si="12"/>
        <v>0</v>
      </c>
      <c r="G293" s="53">
        <f t="shared" si="13"/>
        <v>0</v>
      </c>
      <c r="H293" s="53">
        <f t="shared" si="14"/>
        <v>80.55555555555556</v>
      </c>
    </row>
    <row r="294" spans="1:8" s="7" customFormat="1" ht="16.5" customHeight="1">
      <c r="A294" s="32" t="s">
        <v>419</v>
      </c>
      <c r="B294" s="14"/>
      <c r="C294" s="14"/>
      <c r="D294" s="14">
        <v>12</v>
      </c>
      <c r="E294" s="57">
        <v>17</v>
      </c>
      <c r="F294" s="53">
        <f t="shared" si="12"/>
        <v>0</v>
      </c>
      <c r="G294" s="53">
        <f t="shared" si="13"/>
        <v>0</v>
      </c>
      <c r="H294" s="53">
        <f t="shared" si="14"/>
        <v>141.66666666666669</v>
      </c>
    </row>
    <row r="295" spans="1:8" s="7" customFormat="1" ht="16.5" customHeight="1">
      <c r="A295" s="32" t="s">
        <v>420</v>
      </c>
      <c r="B295" s="14"/>
      <c r="C295" s="14"/>
      <c r="D295" s="14">
        <v>0</v>
      </c>
      <c r="E295" s="57">
        <v>0</v>
      </c>
      <c r="F295" s="53">
        <f t="shared" si="12"/>
        <v>0</v>
      </c>
      <c r="G295" s="53">
        <f t="shared" si="13"/>
        <v>0</v>
      </c>
      <c r="H295" s="53">
        <f t="shared" si="14"/>
        <v>0</v>
      </c>
    </row>
    <row r="296" spans="1:8" s="7" customFormat="1" ht="16.5" customHeight="1">
      <c r="A296" s="32" t="s">
        <v>421</v>
      </c>
      <c r="B296" s="14"/>
      <c r="C296" s="14"/>
      <c r="D296" s="14">
        <v>13</v>
      </c>
      <c r="E296" s="57">
        <v>10</v>
      </c>
      <c r="F296" s="53">
        <f t="shared" si="12"/>
        <v>0</v>
      </c>
      <c r="G296" s="53">
        <f t="shared" si="13"/>
        <v>0</v>
      </c>
      <c r="H296" s="53">
        <f t="shared" si="14"/>
        <v>76.92307692307693</v>
      </c>
    </row>
    <row r="297" spans="1:8" s="7" customFormat="1" ht="16.5" customHeight="1">
      <c r="A297" s="32" t="s">
        <v>422</v>
      </c>
      <c r="B297" s="14"/>
      <c r="C297" s="14"/>
      <c r="D297" s="14">
        <v>0</v>
      </c>
      <c r="E297" s="57">
        <v>0</v>
      </c>
      <c r="F297" s="53">
        <f t="shared" si="12"/>
        <v>0</v>
      </c>
      <c r="G297" s="53">
        <f t="shared" si="13"/>
        <v>0</v>
      </c>
      <c r="H297" s="53">
        <f t="shared" si="14"/>
        <v>0</v>
      </c>
    </row>
    <row r="298" spans="1:8" s="7" customFormat="1" ht="16.5" customHeight="1">
      <c r="A298" s="32" t="s">
        <v>423</v>
      </c>
      <c r="B298" s="14"/>
      <c r="C298" s="14"/>
      <c r="D298" s="14">
        <v>0</v>
      </c>
      <c r="E298" s="57">
        <v>0</v>
      </c>
      <c r="F298" s="53">
        <f t="shared" si="12"/>
        <v>0</v>
      </c>
      <c r="G298" s="53">
        <f t="shared" si="13"/>
        <v>0</v>
      </c>
      <c r="H298" s="53">
        <f t="shared" si="14"/>
        <v>0</v>
      </c>
    </row>
    <row r="299" spans="1:8" s="7" customFormat="1" ht="17.25" customHeight="1">
      <c r="A299" s="32" t="s">
        <v>424</v>
      </c>
      <c r="B299" s="14"/>
      <c r="C299" s="14"/>
      <c r="D299" s="14">
        <v>12</v>
      </c>
      <c r="E299" s="57">
        <v>14</v>
      </c>
      <c r="F299" s="53">
        <f t="shared" si="12"/>
        <v>0</v>
      </c>
      <c r="G299" s="53">
        <f t="shared" si="13"/>
        <v>0</v>
      </c>
      <c r="H299" s="53">
        <f t="shared" si="14"/>
        <v>116.66666666666667</v>
      </c>
    </row>
    <row r="300" spans="1:8" s="7" customFormat="1" ht="17.25" customHeight="1">
      <c r="A300" s="32" t="s">
        <v>425</v>
      </c>
      <c r="B300" s="14"/>
      <c r="C300" s="14"/>
      <c r="D300" s="14">
        <v>0</v>
      </c>
      <c r="E300" s="57">
        <v>0</v>
      </c>
      <c r="F300" s="53">
        <f t="shared" si="12"/>
        <v>0</v>
      </c>
      <c r="G300" s="53">
        <f t="shared" si="13"/>
        <v>0</v>
      </c>
      <c r="H300" s="53">
        <f t="shared" si="14"/>
        <v>0</v>
      </c>
    </row>
    <row r="301" spans="1:8" s="7" customFormat="1" ht="17.25" customHeight="1">
      <c r="A301" s="32" t="s">
        <v>426</v>
      </c>
      <c r="B301" s="14"/>
      <c r="C301" s="14"/>
      <c r="D301" s="14">
        <v>0</v>
      </c>
      <c r="E301" s="57">
        <v>0</v>
      </c>
      <c r="F301" s="53">
        <f t="shared" si="12"/>
        <v>0</v>
      </c>
      <c r="G301" s="53">
        <f t="shared" si="13"/>
        <v>0</v>
      </c>
      <c r="H301" s="53">
        <f t="shared" si="14"/>
        <v>0</v>
      </c>
    </row>
    <row r="302" spans="1:8" s="7" customFormat="1" ht="17.25" customHeight="1">
      <c r="A302" s="32" t="s">
        <v>299</v>
      </c>
      <c r="B302" s="14"/>
      <c r="C302" s="14"/>
      <c r="D302" s="14">
        <v>0</v>
      </c>
      <c r="E302" s="57">
        <v>0</v>
      </c>
      <c r="F302" s="53">
        <f t="shared" si="12"/>
        <v>0</v>
      </c>
      <c r="G302" s="53">
        <f t="shared" si="13"/>
        <v>0</v>
      </c>
      <c r="H302" s="53">
        <f t="shared" si="14"/>
        <v>0</v>
      </c>
    </row>
    <row r="303" spans="1:8" s="7" customFormat="1" ht="17.25" customHeight="1">
      <c r="A303" s="32" t="s">
        <v>267</v>
      </c>
      <c r="B303" s="14"/>
      <c r="C303" s="14"/>
      <c r="D303" s="14">
        <v>0</v>
      </c>
      <c r="E303" s="57">
        <v>0</v>
      </c>
      <c r="F303" s="53">
        <f t="shared" si="12"/>
        <v>0</v>
      </c>
      <c r="G303" s="53">
        <f t="shared" si="13"/>
        <v>0</v>
      </c>
      <c r="H303" s="53">
        <f t="shared" si="14"/>
        <v>0</v>
      </c>
    </row>
    <row r="304" spans="1:8" s="7" customFormat="1" ht="17.25" customHeight="1">
      <c r="A304" s="32" t="s">
        <v>427</v>
      </c>
      <c r="B304" s="14"/>
      <c r="C304" s="14"/>
      <c r="D304" s="14">
        <v>22</v>
      </c>
      <c r="E304" s="57">
        <v>5</v>
      </c>
      <c r="F304" s="53">
        <f t="shared" si="12"/>
        <v>0</v>
      </c>
      <c r="G304" s="53">
        <f t="shared" si="13"/>
        <v>0</v>
      </c>
      <c r="H304" s="53">
        <f t="shared" si="14"/>
        <v>22.727272727272727</v>
      </c>
    </row>
    <row r="305" spans="1:8" s="7" customFormat="1" ht="17.25" customHeight="1">
      <c r="A305" s="32" t="s">
        <v>428</v>
      </c>
      <c r="B305" s="14">
        <v>0</v>
      </c>
      <c r="C305" s="14">
        <v>0</v>
      </c>
      <c r="D305" s="14">
        <v>0</v>
      </c>
      <c r="E305" s="57">
        <v>0</v>
      </c>
      <c r="F305" s="53">
        <f t="shared" si="12"/>
        <v>0</v>
      </c>
      <c r="G305" s="53">
        <f t="shared" si="13"/>
        <v>0</v>
      </c>
      <c r="H305" s="53">
        <f t="shared" si="14"/>
        <v>0</v>
      </c>
    </row>
    <row r="306" spans="1:8" s="7" customFormat="1" ht="16.5" customHeight="1">
      <c r="A306" s="32" t="s">
        <v>258</v>
      </c>
      <c r="B306" s="14"/>
      <c r="C306" s="50"/>
      <c r="D306" s="14">
        <v>0</v>
      </c>
      <c r="E306" s="57">
        <v>0</v>
      </c>
      <c r="F306" s="53">
        <f t="shared" si="12"/>
        <v>0</v>
      </c>
      <c r="G306" s="53">
        <f t="shared" si="13"/>
        <v>0</v>
      </c>
      <c r="H306" s="53">
        <f t="shared" si="14"/>
        <v>0</v>
      </c>
    </row>
    <row r="307" spans="1:8" s="7" customFormat="1" ht="16.5" customHeight="1">
      <c r="A307" s="32" t="s">
        <v>259</v>
      </c>
      <c r="B307" s="14"/>
      <c r="C307" s="14"/>
      <c r="D307" s="14">
        <v>0</v>
      </c>
      <c r="E307" s="57">
        <v>0</v>
      </c>
      <c r="F307" s="53">
        <f t="shared" si="12"/>
        <v>0</v>
      </c>
      <c r="G307" s="53">
        <f t="shared" si="13"/>
        <v>0</v>
      </c>
      <c r="H307" s="53">
        <f t="shared" si="14"/>
        <v>0</v>
      </c>
    </row>
    <row r="308" spans="1:8" s="7" customFormat="1" ht="16.5" customHeight="1">
      <c r="A308" s="32" t="s">
        <v>260</v>
      </c>
      <c r="B308" s="14"/>
      <c r="C308" s="14"/>
      <c r="D308" s="14">
        <v>0</v>
      </c>
      <c r="E308" s="57">
        <v>0</v>
      </c>
      <c r="F308" s="53">
        <f t="shared" si="12"/>
        <v>0</v>
      </c>
      <c r="G308" s="53">
        <f t="shared" si="13"/>
        <v>0</v>
      </c>
      <c r="H308" s="53">
        <f t="shared" si="14"/>
        <v>0</v>
      </c>
    </row>
    <row r="309" spans="1:8" s="7" customFormat="1" ht="16.5" customHeight="1">
      <c r="A309" s="32" t="s">
        <v>429</v>
      </c>
      <c r="B309" s="14"/>
      <c r="C309" s="14"/>
      <c r="D309" s="14">
        <v>0</v>
      </c>
      <c r="E309" s="57">
        <v>0</v>
      </c>
      <c r="F309" s="53">
        <f t="shared" si="12"/>
        <v>0</v>
      </c>
      <c r="G309" s="53">
        <f t="shared" si="13"/>
        <v>0</v>
      </c>
      <c r="H309" s="53">
        <f t="shared" si="14"/>
        <v>0</v>
      </c>
    </row>
    <row r="310" spans="1:8" s="7" customFormat="1" ht="17.25" customHeight="1">
      <c r="A310" s="32" t="s">
        <v>430</v>
      </c>
      <c r="B310" s="14"/>
      <c r="C310" s="14"/>
      <c r="D310" s="14">
        <v>0</v>
      </c>
      <c r="E310" s="57">
        <v>0</v>
      </c>
      <c r="F310" s="53">
        <f t="shared" si="12"/>
        <v>0</v>
      </c>
      <c r="G310" s="53">
        <f t="shared" si="13"/>
        <v>0</v>
      </c>
      <c r="H310" s="53">
        <f t="shared" si="14"/>
        <v>0</v>
      </c>
    </row>
    <row r="311" spans="1:8" s="7" customFormat="1" ht="17.25" customHeight="1">
      <c r="A311" s="32" t="s">
        <v>431</v>
      </c>
      <c r="B311" s="14"/>
      <c r="C311" s="14"/>
      <c r="D311" s="14">
        <v>0</v>
      </c>
      <c r="E311" s="57">
        <v>0</v>
      </c>
      <c r="F311" s="53">
        <f t="shared" si="12"/>
        <v>0</v>
      </c>
      <c r="G311" s="53">
        <f t="shared" si="13"/>
        <v>0</v>
      </c>
      <c r="H311" s="53">
        <f t="shared" si="14"/>
        <v>0</v>
      </c>
    </row>
    <row r="312" spans="1:8" s="7" customFormat="1" ht="17.25" customHeight="1">
      <c r="A312" s="32" t="s">
        <v>299</v>
      </c>
      <c r="B312" s="14"/>
      <c r="C312" s="14"/>
      <c r="D312" s="14">
        <v>0</v>
      </c>
      <c r="E312" s="57">
        <v>0</v>
      </c>
      <c r="F312" s="53">
        <f t="shared" si="12"/>
        <v>0</v>
      </c>
      <c r="G312" s="53">
        <f t="shared" si="13"/>
        <v>0</v>
      </c>
      <c r="H312" s="53">
        <f t="shared" si="14"/>
        <v>0</v>
      </c>
    </row>
    <row r="313" spans="1:8" s="7" customFormat="1" ht="17.25" customHeight="1">
      <c r="A313" s="32" t="s">
        <v>267</v>
      </c>
      <c r="B313" s="14"/>
      <c r="C313" s="14"/>
      <c r="D313" s="14">
        <v>0</v>
      </c>
      <c r="E313" s="57">
        <v>0</v>
      </c>
      <c r="F313" s="53">
        <f t="shared" si="12"/>
        <v>0</v>
      </c>
      <c r="G313" s="53">
        <f t="shared" si="13"/>
        <v>0</v>
      </c>
      <c r="H313" s="53">
        <f t="shared" si="14"/>
        <v>0</v>
      </c>
    </row>
    <row r="314" spans="1:8" s="7" customFormat="1" ht="17.25" customHeight="1">
      <c r="A314" s="32" t="s">
        <v>432</v>
      </c>
      <c r="B314" s="14"/>
      <c r="C314" s="14"/>
      <c r="D314" s="14">
        <v>0</v>
      </c>
      <c r="E314" s="57">
        <v>0</v>
      </c>
      <c r="F314" s="53">
        <f aca="true" t="shared" si="15" ref="F314:F377">IF(B314&lt;&gt;0,(E314/B314)*100,0)</f>
        <v>0</v>
      </c>
      <c r="G314" s="53">
        <f aca="true" t="shared" si="16" ref="G314:G377">IF(C314&lt;&gt;0,(E314/C314)*100,0)</f>
        <v>0</v>
      </c>
      <c r="H314" s="53">
        <f aca="true" t="shared" si="17" ref="H314:H377">IF(D314&lt;&gt;0,(E314/D314)*100,0)</f>
        <v>0</v>
      </c>
    </row>
    <row r="315" spans="1:8" s="7" customFormat="1" ht="17.25" customHeight="1">
      <c r="A315" s="32" t="s">
        <v>433</v>
      </c>
      <c r="B315" s="14">
        <v>0</v>
      </c>
      <c r="C315" s="14">
        <v>0</v>
      </c>
      <c r="D315" s="14">
        <v>0</v>
      </c>
      <c r="E315" s="57">
        <v>0</v>
      </c>
      <c r="F315" s="53">
        <f t="shared" si="15"/>
        <v>0</v>
      </c>
      <c r="G315" s="53">
        <f t="shared" si="16"/>
        <v>0</v>
      </c>
      <c r="H315" s="53">
        <f t="shared" si="17"/>
        <v>0</v>
      </c>
    </row>
    <row r="316" spans="1:8" s="7" customFormat="1" ht="16.5" customHeight="1">
      <c r="A316" s="32" t="s">
        <v>258</v>
      </c>
      <c r="B316" s="14"/>
      <c r="C316" s="14"/>
      <c r="D316" s="14">
        <v>0</v>
      </c>
      <c r="E316" s="57">
        <v>0</v>
      </c>
      <c r="F316" s="53">
        <f t="shared" si="15"/>
        <v>0</v>
      </c>
      <c r="G316" s="53">
        <f t="shared" si="16"/>
        <v>0</v>
      </c>
      <c r="H316" s="53">
        <f t="shared" si="17"/>
        <v>0</v>
      </c>
    </row>
    <row r="317" spans="1:8" s="7" customFormat="1" ht="16.5" customHeight="1">
      <c r="A317" s="32" t="s">
        <v>259</v>
      </c>
      <c r="B317" s="14"/>
      <c r="C317" s="14"/>
      <c r="D317" s="14">
        <v>0</v>
      </c>
      <c r="E317" s="57">
        <v>0</v>
      </c>
      <c r="F317" s="53">
        <f t="shared" si="15"/>
        <v>0</v>
      </c>
      <c r="G317" s="53">
        <f t="shared" si="16"/>
        <v>0</v>
      </c>
      <c r="H317" s="53">
        <f t="shared" si="17"/>
        <v>0</v>
      </c>
    </row>
    <row r="318" spans="1:8" s="7" customFormat="1" ht="17.25" customHeight="1">
      <c r="A318" s="32" t="s">
        <v>260</v>
      </c>
      <c r="B318" s="14"/>
      <c r="C318" s="14"/>
      <c r="D318" s="14">
        <v>0</v>
      </c>
      <c r="E318" s="57">
        <v>0</v>
      </c>
      <c r="F318" s="53">
        <f t="shared" si="15"/>
        <v>0</v>
      </c>
      <c r="G318" s="53">
        <f t="shared" si="16"/>
        <v>0</v>
      </c>
      <c r="H318" s="53">
        <f t="shared" si="17"/>
        <v>0</v>
      </c>
    </row>
    <row r="319" spans="1:8" s="7" customFormat="1" ht="17.25" customHeight="1">
      <c r="A319" s="32" t="s">
        <v>434</v>
      </c>
      <c r="B319" s="14"/>
      <c r="C319" s="14"/>
      <c r="D319" s="14">
        <v>0</v>
      </c>
      <c r="E319" s="57">
        <v>0</v>
      </c>
      <c r="F319" s="53">
        <f t="shared" si="15"/>
        <v>0</v>
      </c>
      <c r="G319" s="53">
        <f t="shared" si="16"/>
        <v>0</v>
      </c>
      <c r="H319" s="53">
        <f t="shared" si="17"/>
        <v>0</v>
      </c>
    </row>
    <row r="320" spans="1:8" s="7" customFormat="1" ht="17.25" customHeight="1">
      <c r="A320" s="32" t="s">
        <v>435</v>
      </c>
      <c r="B320" s="14"/>
      <c r="C320" s="14"/>
      <c r="D320" s="14">
        <v>0</v>
      </c>
      <c r="E320" s="57">
        <v>0</v>
      </c>
      <c r="F320" s="53">
        <f t="shared" si="15"/>
        <v>0</v>
      </c>
      <c r="G320" s="53">
        <f t="shared" si="16"/>
        <v>0</v>
      </c>
      <c r="H320" s="53">
        <f t="shared" si="17"/>
        <v>0</v>
      </c>
    </row>
    <row r="321" spans="1:8" s="7" customFormat="1" ht="17.25" customHeight="1">
      <c r="A321" s="32" t="s">
        <v>436</v>
      </c>
      <c r="B321" s="14"/>
      <c r="C321" s="14"/>
      <c r="D321" s="14">
        <v>0</v>
      </c>
      <c r="E321" s="57">
        <v>0</v>
      </c>
      <c r="F321" s="53">
        <f t="shared" si="15"/>
        <v>0</v>
      </c>
      <c r="G321" s="53">
        <f t="shared" si="16"/>
        <v>0</v>
      </c>
      <c r="H321" s="53">
        <f t="shared" si="17"/>
        <v>0</v>
      </c>
    </row>
    <row r="322" spans="1:8" s="7" customFormat="1" ht="17.25" customHeight="1">
      <c r="A322" s="32" t="s">
        <v>299</v>
      </c>
      <c r="B322" s="14"/>
      <c r="C322" s="14"/>
      <c r="D322" s="14">
        <v>0</v>
      </c>
      <c r="E322" s="57">
        <v>0</v>
      </c>
      <c r="F322" s="53">
        <f t="shared" si="15"/>
        <v>0</v>
      </c>
      <c r="G322" s="53">
        <f t="shared" si="16"/>
        <v>0</v>
      </c>
      <c r="H322" s="53">
        <f t="shared" si="17"/>
        <v>0</v>
      </c>
    </row>
    <row r="323" spans="1:8" s="7" customFormat="1" ht="17.25" customHeight="1">
      <c r="A323" s="32" t="s">
        <v>267</v>
      </c>
      <c r="B323" s="14"/>
      <c r="C323" s="14"/>
      <c r="D323" s="14">
        <v>0</v>
      </c>
      <c r="E323" s="57">
        <v>0</v>
      </c>
      <c r="F323" s="53">
        <f t="shared" si="15"/>
        <v>0</v>
      </c>
      <c r="G323" s="53">
        <f t="shared" si="16"/>
        <v>0</v>
      </c>
      <c r="H323" s="53">
        <f t="shared" si="17"/>
        <v>0</v>
      </c>
    </row>
    <row r="324" spans="1:8" s="7" customFormat="1" ht="17.25" customHeight="1">
      <c r="A324" s="32" t="s">
        <v>437</v>
      </c>
      <c r="B324" s="14"/>
      <c r="C324" s="14"/>
      <c r="D324" s="14">
        <v>0</v>
      </c>
      <c r="E324" s="57">
        <v>0</v>
      </c>
      <c r="F324" s="53">
        <f t="shared" si="15"/>
        <v>0</v>
      </c>
      <c r="G324" s="53">
        <f t="shared" si="16"/>
        <v>0</v>
      </c>
      <c r="H324" s="53">
        <f t="shared" si="17"/>
        <v>0</v>
      </c>
    </row>
    <row r="325" spans="1:8" s="7" customFormat="1" ht="17.25" customHeight="1">
      <c r="A325" s="32" t="s">
        <v>438</v>
      </c>
      <c r="B325" s="14">
        <v>0</v>
      </c>
      <c r="C325" s="14">
        <v>0</v>
      </c>
      <c r="D325" s="14">
        <v>0</v>
      </c>
      <c r="E325" s="57">
        <v>0</v>
      </c>
      <c r="F325" s="53">
        <f t="shared" si="15"/>
        <v>0</v>
      </c>
      <c r="G325" s="53">
        <f t="shared" si="16"/>
        <v>0</v>
      </c>
      <c r="H325" s="53">
        <f t="shared" si="17"/>
        <v>0</v>
      </c>
    </row>
    <row r="326" spans="1:8" s="7" customFormat="1" ht="16.5" customHeight="1">
      <c r="A326" s="32" t="s">
        <v>258</v>
      </c>
      <c r="B326" s="14"/>
      <c r="C326" s="14"/>
      <c r="D326" s="14">
        <v>0</v>
      </c>
      <c r="E326" s="57">
        <v>0</v>
      </c>
      <c r="F326" s="53">
        <f t="shared" si="15"/>
        <v>0</v>
      </c>
      <c r="G326" s="53">
        <f t="shared" si="16"/>
        <v>0</v>
      </c>
      <c r="H326" s="53">
        <f t="shared" si="17"/>
        <v>0</v>
      </c>
    </row>
    <row r="327" spans="1:8" s="7" customFormat="1" ht="16.5" customHeight="1">
      <c r="A327" s="32" t="s">
        <v>259</v>
      </c>
      <c r="B327" s="14"/>
      <c r="C327" s="14"/>
      <c r="D327" s="14">
        <v>0</v>
      </c>
      <c r="E327" s="57">
        <v>0</v>
      </c>
      <c r="F327" s="53">
        <f t="shared" si="15"/>
        <v>0</v>
      </c>
      <c r="G327" s="53">
        <f t="shared" si="16"/>
        <v>0</v>
      </c>
      <c r="H327" s="53">
        <f t="shared" si="17"/>
        <v>0</v>
      </c>
    </row>
    <row r="328" spans="1:8" s="7" customFormat="1" ht="16.5" customHeight="1">
      <c r="A328" s="32" t="s">
        <v>260</v>
      </c>
      <c r="B328" s="14"/>
      <c r="C328" s="14"/>
      <c r="D328" s="14">
        <v>0</v>
      </c>
      <c r="E328" s="57">
        <v>0</v>
      </c>
      <c r="F328" s="53">
        <f t="shared" si="15"/>
        <v>0</v>
      </c>
      <c r="G328" s="53">
        <f t="shared" si="16"/>
        <v>0</v>
      </c>
      <c r="H328" s="53">
        <f t="shared" si="17"/>
        <v>0</v>
      </c>
    </row>
    <row r="329" spans="1:8" s="7" customFormat="1" ht="16.5" customHeight="1">
      <c r="A329" s="32" t="s">
        <v>439</v>
      </c>
      <c r="B329" s="14"/>
      <c r="C329" s="14"/>
      <c r="D329" s="14">
        <v>0</v>
      </c>
      <c r="E329" s="57">
        <v>0</v>
      </c>
      <c r="F329" s="53">
        <f t="shared" si="15"/>
        <v>0</v>
      </c>
      <c r="G329" s="53">
        <f t="shared" si="16"/>
        <v>0</v>
      </c>
      <c r="H329" s="53">
        <f t="shared" si="17"/>
        <v>0</v>
      </c>
    </row>
    <row r="330" spans="1:8" s="7" customFormat="1" ht="16.5" customHeight="1">
      <c r="A330" s="32" t="s">
        <v>440</v>
      </c>
      <c r="B330" s="14"/>
      <c r="C330" s="14"/>
      <c r="D330" s="14">
        <v>0</v>
      </c>
      <c r="E330" s="57">
        <v>0</v>
      </c>
      <c r="F330" s="53">
        <f t="shared" si="15"/>
        <v>0</v>
      </c>
      <c r="G330" s="53">
        <f t="shared" si="16"/>
        <v>0</v>
      </c>
      <c r="H330" s="53">
        <f t="shared" si="17"/>
        <v>0</v>
      </c>
    </row>
    <row r="331" spans="1:8" s="7" customFormat="1" ht="16.5" customHeight="1">
      <c r="A331" s="32" t="s">
        <v>267</v>
      </c>
      <c r="B331" s="14"/>
      <c r="C331" s="14"/>
      <c r="D331" s="14">
        <v>0</v>
      </c>
      <c r="E331" s="57">
        <v>0</v>
      </c>
      <c r="F331" s="53">
        <f t="shared" si="15"/>
        <v>0</v>
      </c>
      <c r="G331" s="53">
        <f t="shared" si="16"/>
        <v>0</v>
      </c>
      <c r="H331" s="53">
        <f t="shared" si="17"/>
        <v>0</v>
      </c>
    </row>
    <row r="332" spans="1:8" s="7" customFormat="1" ht="16.5" customHeight="1">
      <c r="A332" s="32" t="s">
        <v>441</v>
      </c>
      <c r="B332" s="14"/>
      <c r="C332" s="14"/>
      <c r="D332" s="14">
        <v>0</v>
      </c>
      <c r="E332" s="57">
        <v>0</v>
      </c>
      <c r="F332" s="53">
        <f t="shared" si="15"/>
        <v>0</v>
      </c>
      <c r="G332" s="53">
        <f t="shared" si="16"/>
        <v>0</v>
      </c>
      <c r="H332" s="53">
        <f t="shared" si="17"/>
        <v>0</v>
      </c>
    </row>
    <row r="333" spans="1:8" s="7" customFormat="1" ht="16.5" customHeight="1">
      <c r="A333" s="32" t="s">
        <v>442</v>
      </c>
      <c r="B333" s="14">
        <v>0</v>
      </c>
      <c r="C333" s="14">
        <v>0</v>
      </c>
      <c r="D333" s="14">
        <v>0</v>
      </c>
      <c r="E333" s="57">
        <v>0</v>
      </c>
      <c r="F333" s="53">
        <f t="shared" si="15"/>
        <v>0</v>
      </c>
      <c r="G333" s="53">
        <f t="shared" si="16"/>
        <v>0</v>
      </c>
      <c r="H333" s="53">
        <f t="shared" si="17"/>
        <v>0</v>
      </c>
    </row>
    <row r="334" spans="1:8" s="7" customFormat="1" ht="16.5" customHeight="1">
      <c r="A334" s="32" t="s">
        <v>258</v>
      </c>
      <c r="B334" s="14"/>
      <c r="C334" s="14"/>
      <c r="D334" s="14">
        <v>0</v>
      </c>
      <c r="E334" s="57">
        <v>0</v>
      </c>
      <c r="F334" s="53">
        <f t="shared" si="15"/>
        <v>0</v>
      </c>
      <c r="G334" s="53">
        <f t="shared" si="16"/>
        <v>0</v>
      </c>
      <c r="H334" s="53">
        <f t="shared" si="17"/>
        <v>0</v>
      </c>
    </row>
    <row r="335" spans="1:8" s="7" customFormat="1" ht="16.5" customHeight="1">
      <c r="A335" s="32" t="s">
        <v>259</v>
      </c>
      <c r="B335" s="14"/>
      <c r="C335" s="14"/>
      <c r="D335" s="14">
        <v>0</v>
      </c>
      <c r="E335" s="57">
        <v>0</v>
      </c>
      <c r="F335" s="53">
        <f t="shared" si="15"/>
        <v>0</v>
      </c>
      <c r="G335" s="53">
        <f t="shared" si="16"/>
        <v>0</v>
      </c>
      <c r="H335" s="53">
        <f t="shared" si="17"/>
        <v>0</v>
      </c>
    </row>
    <row r="336" spans="1:8" s="7" customFormat="1" ht="17.25" customHeight="1">
      <c r="A336" s="32" t="s">
        <v>299</v>
      </c>
      <c r="B336" s="14"/>
      <c r="C336" s="14"/>
      <c r="D336" s="14">
        <v>0</v>
      </c>
      <c r="E336" s="57">
        <v>0</v>
      </c>
      <c r="F336" s="53">
        <f t="shared" si="15"/>
        <v>0</v>
      </c>
      <c r="G336" s="53">
        <f t="shared" si="16"/>
        <v>0</v>
      </c>
      <c r="H336" s="53">
        <f t="shared" si="17"/>
        <v>0</v>
      </c>
    </row>
    <row r="337" spans="1:8" s="7" customFormat="1" ht="17.25" customHeight="1">
      <c r="A337" s="32" t="s">
        <v>443</v>
      </c>
      <c r="B337" s="14"/>
      <c r="C337" s="14"/>
      <c r="D337" s="14">
        <v>0</v>
      </c>
      <c r="E337" s="57">
        <v>0</v>
      </c>
      <c r="F337" s="53">
        <f t="shared" si="15"/>
        <v>0</v>
      </c>
      <c r="G337" s="53">
        <f t="shared" si="16"/>
        <v>0</v>
      </c>
      <c r="H337" s="53">
        <f t="shared" si="17"/>
        <v>0</v>
      </c>
    </row>
    <row r="338" spans="1:8" s="7" customFormat="1" ht="17.25" customHeight="1">
      <c r="A338" s="32" t="s">
        <v>444</v>
      </c>
      <c r="B338" s="14"/>
      <c r="C338" s="14"/>
      <c r="D338" s="14">
        <v>0</v>
      </c>
      <c r="E338" s="57">
        <v>0</v>
      </c>
      <c r="F338" s="53">
        <f t="shared" si="15"/>
        <v>0</v>
      </c>
      <c r="G338" s="53">
        <f t="shared" si="16"/>
        <v>0</v>
      </c>
      <c r="H338" s="53">
        <f t="shared" si="17"/>
        <v>0</v>
      </c>
    </row>
    <row r="339" spans="1:8" s="7" customFormat="1" ht="16.5" customHeight="1">
      <c r="A339" s="32" t="s">
        <v>445</v>
      </c>
      <c r="B339" s="14">
        <v>122</v>
      </c>
      <c r="C339" s="14">
        <v>148</v>
      </c>
      <c r="D339" s="14">
        <v>118</v>
      </c>
      <c r="E339" s="57">
        <v>148</v>
      </c>
      <c r="F339" s="53">
        <f t="shared" si="15"/>
        <v>121.31147540983606</v>
      </c>
      <c r="G339" s="53">
        <f t="shared" si="16"/>
        <v>100</v>
      </c>
      <c r="H339" s="53">
        <f t="shared" si="17"/>
        <v>125.42372881355932</v>
      </c>
    </row>
    <row r="340" spans="1:8" s="7" customFormat="1" ht="16.5" customHeight="1">
      <c r="A340" s="32" t="s">
        <v>446</v>
      </c>
      <c r="B340" s="14"/>
      <c r="C340" s="14"/>
      <c r="D340" s="14">
        <v>118</v>
      </c>
      <c r="E340" s="57">
        <v>148</v>
      </c>
      <c r="F340" s="53">
        <f t="shared" si="15"/>
        <v>0</v>
      </c>
      <c r="G340" s="53">
        <f t="shared" si="16"/>
        <v>0</v>
      </c>
      <c r="H340" s="53">
        <f t="shared" si="17"/>
        <v>125.42372881355932</v>
      </c>
    </row>
    <row r="341" spans="1:8" s="7" customFormat="1" ht="16.5" customHeight="1">
      <c r="A341" s="32" t="s">
        <v>215</v>
      </c>
      <c r="B341" s="14">
        <v>31779</v>
      </c>
      <c r="C341" s="14">
        <v>31179</v>
      </c>
      <c r="D341" s="14">
        <v>31280</v>
      </c>
      <c r="E341" s="57">
        <v>31173</v>
      </c>
      <c r="F341" s="53">
        <f t="shared" si="15"/>
        <v>98.093080336071</v>
      </c>
      <c r="G341" s="53">
        <f t="shared" si="16"/>
        <v>99.98075627826421</v>
      </c>
      <c r="H341" s="53">
        <f t="shared" si="17"/>
        <v>99.65792838874681</v>
      </c>
    </row>
    <row r="342" spans="1:8" s="7" customFormat="1" ht="16.5" customHeight="1">
      <c r="A342" s="32" t="s">
        <v>447</v>
      </c>
      <c r="B342" s="14">
        <v>717</v>
      </c>
      <c r="C342" s="14">
        <v>1304</v>
      </c>
      <c r="D342" s="14">
        <v>696</v>
      </c>
      <c r="E342" s="57">
        <v>1304</v>
      </c>
      <c r="F342" s="53">
        <f t="shared" si="15"/>
        <v>181.86889818688982</v>
      </c>
      <c r="G342" s="53">
        <f t="shared" si="16"/>
        <v>100</v>
      </c>
      <c r="H342" s="53">
        <f t="shared" si="17"/>
        <v>187.35632183908046</v>
      </c>
    </row>
    <row r="343" spans="1:8" s="7" customFormat="1" ht="16.5" customHeight="1">
      <c r="A343" s="32" t="s">
        <v>258</v>
      </c>
      <c r="B343" s="14"/>
      <c r="C343" s="14"/>
      <c r="D343" s="14">
        <v>422</v>
      </c>
      <c r="E343" s="57">
        <v>503</v>
      </c>
      <c r="F343" s="53">
        <f t="shared" si="15"/>
        <v>0</v>
      </c>
      <c r="G343" s="53">
        <f t="shared" si="16"/>
        <v>0</v>
      </c>
      <c r="H343" s="53">
        <f t="shared" si="17"/>
        <v>119.19431279620854</v>
      </c>
    </row>
    <row r="344" spans="1:8" s="7" customFormat="1" ht="16.5" customHeight="1">
      <c r="A344" s="32" t="s">
        <v>259</v>
      </c>
      <c r="B344" s="14"/>
      <c r="C344" s="14"/>
      <c r="D344" s="14">
        <v>274</v>
      </c>
      <c r="E344" s="57">
        <v>801</v>
      </c>
      <c r="F344" s="53">
        <f t="shared" si="15"/>
        <v>0</v>
      </c>
      <c r="G344" s="53">
        <f t="shared" si="16"/>
        <v>0</v>
      </c>
      <c r="H344" s="53">
        <f t="shared" si="17"/>
        <v>292.33576642335765</v>
      </c>
    </row>
    <row r="345" spans="1:8" s="7" customFormat="1" ht="16.5" customHeight="1">
      <c r="A345" s="32" t="s">
        <v>260</v>
      </c>
      <c r="B345" s="14"/>
      <c r="C345" s="14"/>
      <c r="D345" s="14">
        <v>0</v>
      </c>
      <c r="E345" s="57">
        <v>0</v>
      </c>
      <c r="F345" s="53">
        <f t="shared" si="15"/>
        <v>0</v>
      </c>
      <c r="G345" s="53">
        <f t="shared" si="16"/>
        <v>0</v>
      </c>
      <c r="H345" s="53">
        <f t="shared" si="17"/>
        <v>0</v>
      </c>
    </row>
    <row r="346" spans="1:8" s="7" customFormat="1" ht="16.5" customHeight="1">
      <c r="A346" s="32" t="s">
        <v>448</v>
      </c>
      <c r="B346" s="14"/>
      <c r="C346" s="14"/>
      <c r="D346" s="14">
        <v>0</v>
      </c>
      <c r="E346" s="57">
        <v>0</v>
      </c>
      <c r="F346" s="53">
        <f t="shared" si="15"/>
        <v>0</v>
      </c>
      <c r="G346" s="53">
        <f t="shared" si="16"/>
        <v>0</v>
      </c>
      <c r="H346" s="53">
        <f t="shared" si="17"/>
        <v>0</v>
      </c>
    </row>
    <row r="347" spans="1:8" s="7" customFormat="1" ht="16.5" customHeight="1">
      <c r="A347" s="32" t="s">
        <v>449</v>
      </c>
      <c r="B347" s="14">
        <v>29117</v>
      </c>
      <c r="C347" s="14">
        <v>28638</v>
      </c>
      <c r="D347" s="14">
        <v>28269</v>
      </c>
      <c r="E347" s="57">
        <v>28638</v>
      </c>
      <c r="F347" s="53">
        <f t="shared" si="15"/>
        <v>98.35491293745922</v>
      </c>
      <c r="G347" s="53">
        <f t="shared" si="16"/>
        <v>100</v>
      </c>
      <c r="H347" s="53">
        <f t="shared" si="17"/>
        <v>101.30531677809616</v>
      </c>
    </row>
    <row r="348" spans="1:8" s="7" customFormat="1" ht="16.5" customHeight="1">
      <c r="A348" s="32" t="s">
        <v>450</v>
      </c>
      <c r="B348" s="14"/>
      <c r="C348" s="14"/>
      <c r="D348" s="14">
        <v>996</v>
      </c>
      <c r="E348" s="57">
        <v>1491</v>
      </c>
      <c r="F348" s="53">
        <f t="shared" si="15"/>
        <v>0</v>
      </c>
      <c r="G348" s="53">
        <f t="shared" si="16"/>
        <v>0</v>
      </c>
      <c r="H348" s="53">
        <f t="shared" si="17"/>
        <v>149.6987951807229</v>
      </c>
    </row>
    <row r="349" spans="1:8" s="7" customFormat="1" ht="16.5" customHeight="1">
      <c r="A349" s="32" t="s">
        <v>451</v>
      </c>
      <c r="B349" s="14"/>
      <c r="C349" s="14"/>
      <c r="D349" s="14">
        <v>14408</v>
      </c>
      <c r="E349" s="57">
        <v>14804</v>
      </c>
      <c r="F349" s="53">
        <f t="shared" si="15"/>
        <v>0</v>
      </c>
      <c r="G349" s="53">
        <f t="shared" si="16"/>
        <v>0</v>
      </c>
      <c r="H349" s="53">
        <f t="shared" si="17"/>
        <v>102.74847307051638</v>
      </c>
    </row>
    <row r="350" spans="1:8" s="7" customFormat="1" ht="16.5" customHeight="1">
      <c r="A350" s="32" t="s">
        <v>452</v>
      </c>
      <c r="B350" s="14"/>
      <c r="C350" s="14"/>
      <c r="D350" s="14">
        <v>8958</v>
      </c>
      <c r="E350" s="57">
        <v>8344</v>
      </c>
      <c r="F350" s="53">
        <f t="shared" si="15"/>
        <v>0</v>
      </c>
      <c r="G350" s="53">
        <f t="shared" si="16"/>
        <v>0</v>
      </c>
      <c r="H350" s="53">
        <f t="shared" si="17"/>
        <v>93.14579147131056</v>
      </c>
    </row>
    <row r="351" spans="1:8" s="7" customFormat="1" ht="16.5" customHeight="1">
      <c r="A351" s="32" t="s">
        <v>453</v>
      </c>
      <c r="B351" s="14"/>
      <c r="C351" s="14"/>
      <c r="D351" s="14">
        <v>3887</v>
      </c>
      <c r="E351" s="57">
        <v>3976</v>
      </c>
      <c r="F351" s="53">
        <f t="shared" si="15"/>
        <v>0</v>
      </c>
      <c r="G351" s="53">
        <f t="shared" si="16"/>
        <v>0</v>
      </c>
      <c r="H351" s="53">
        <f t="shared" si="17"/>
        <v>102.28968356058657</v>
      </c>
    </row>
    <row r="352" spans="1:8" s="7" customFormat="1" ht="16.5" customHeight="1">
      <c r="A352" s="32" t="s">
        <v>454</v>
      </c>
      <c r="B352" s="14"/>
      <c r="C352" s="14"/>
      <c r="D352" s="14">
        <v>0</v>
      </c>
      <c r="E352" s="57">
        <v>0</v>
      </c>
      <c r="F352" s="53">
        <f t="shared" si="15"/>
        <v>0</v>
      </c>
      <c r="G352" s="53">
        <f t="shared" si="16"/>
        <v>0</v>
      </c>
      <c r="H352" s="53">
        <f t="shared" si="17"/>
        <v>0</v>
      </c>
    </row>
    <row r="353" spans="1:8" s="7" customFormat="1" ht="16.5" customHeight="1">
      <c r="A353" s="32" t="s">
        <v>455</v>
      </c>
      <c r="B353" s="14"/>
      <c r="C353" s="14"/>
      <c r="D353" s="14">
        <v>0</v>
      </c>
      <c r="E353" s="57">
        <v>0</v>
      </c>
      <c r="F353" s="53">
        <f t="shared" si="15"/>
        <v>0</v>
      </c>
      <c r="G353" s="53">
        <f t="shared" si="16"/>
        <v>0</v>
      </c>
      <c r="H353" s="53">
        <f t="shared" si="17"/>
        <v>0</v>
      </c>
    </row>
    <row r="354" spans="1:8" s="7" customFormat="1" ht="16.5" customHeight="1">
      <c r="A354" s="32" t="s">
        <v>456</v>
      </c>
      <c r="B354" s="14"/>
      <c r="C354" s="14"/>
      <c r="D354" s="14">
        <v>0</v>
      </c>
      <c r="E354" s="57">
        <v>0</v>
      </c>
      <c r="F354" s="53">
        <f t="shared" si="15"/>
        <v>0</v>
      </c>
      <c r="G354" s="53">
        <f t="shared" si="16"/>
        <v>0</v>
      </c>
      <c r="H354" s="53">
        <f t="shared" si="17"/>
        <v>0</v>
      </c>
    </row>
    <row r="355" spans="1:8" s="7" customFormat="1" ht="16.5" customHeight="1">
      <c r="A355" s="32" t="s">
        <v>457</v>
      </c>
      <c r="B355" s="14"/>
      <c r="C355" s="14"/>
      <c r="D355" s="14">
        <v>20</v>
      </c>
      <c r="E355" s="57">
        <v>23</v>
      </c>
      <c r="F355" s="53">
        <f t="shared" si="15"/>
        <v>0</v>
      </c>
      <c r="G355" s="53">
        <f t="shared" si="16"/>
        <v>0</v>
      </c>
      <c r="H355" s="53">
        <f t="shared" si="17"/>
        <v>114.99999999999999</v>
      </c>
    </row>
    <row r="356" spans="1:8" s="7" customFormat="1" ht="16.5" customHeight="1">
      <c r="A356" s="32" t="s">
        <v>458</v>
      </c>
      <c r="B356" s="14">
        <v>679</v>
      </c>
      <c r="C356" s="14">
        <v>758</v>
      </c>
      <c r="D356" s="14">
        <v>659</v>
      </c>
      <c r="E356" s="57">
        <v>752</v>
      </c>
      <c r="F356" s="53">
        <f t="shared" si="15"/>
        <v>110.75110456553756</v>
      </c>
      <c r="G356" s="53">
        <f t="shared" si="16"/>
        <v>99.2084432717678</v>
      </c>
      <c r="H356" s="53">
        <f t="shared" si="17"/>
        <v>114.11229135053111</v>
      </c>
    </row>
    <row r="357" spans="1:8" s="7" customFormat="1" ht="16.5" customHeight="1">
      <c r="A357" s="32" t="s">
        <v>459</v>
      </c>
      <c r="B357" s="14"/>
      <c r="C357" s="14"/>
      <c r="D357" s="14">
        <v>0</v>
      </c>
      <c r="E357" s="57">
        <v>0</v>
      </c>
      <c r="F357" s="53">
        <f t="shared" si="15"/>
        <v>0</v>
      </c>
      <c r="G357" s="53">
        <f t="shared" si="16"/>
        <v>0</v>
      </c>
      <c r="H357" s="53">
        <f t="shared" si="17"/>
        <v>0</v>
      </c>
    </row>
    <row r="358" spans="1:8" s="7" customFormat="1" ht="16.5" customHeight="1">
      <c r="A358" s="32" t="s">
        <v>460</v>
      </c>
      <c r="B358" s="14"/>
      <c r="C358" s="14"/>
      <c r="D358" s="14">
        <v>0</v>
      </c>
      <c r="E358" s="57">
        <v>752</v>
      </c>
      <c r="F358" s="53">
        <f t="shared" si="15"/>
        <v>0</v>
      </c>
      <c r="G358" s="53">
        <f t="shared" si="16"/>
        <v>0</v>
      </c>
      <c r="H358" s="53">
        <f t="shared" si="17"/>
        <v>0</v>
      </c>
    </row>
    <row r="359" spans="1:8" s="7" customFormat="1" ht="16.5" customHeight="1">
      <c r="A359" s="32" t="s">
        <v>461</v>
      </c>
      <c r="B359" s="14"/>
      <c r="C359" s="14"/>
      <c r="D359" s="14">
        <v>0</v>
      </c>
      <c r="E359" s="57">
        <v>0</v>
      </c>
      <c r="F359" s="53">
        <f t="shared" si="15"/>
        <v>0</v>
      </c>
      <c r="G359" s="53">
        <f t="shared" si="16"/>
        <v>0</v>
      </c>
      <c r="H359" s="53">
        <f t="shared" si="17"/>
        <v>0</v>
      </c>
    </row>
    <row r="360" spans="1:8" s="7" customFormat="1" ht="16.5" customHeight="1">
      <c r="A360" s="32" t="s">
        <v>462</v>
      </c>
      <c r="B360" s="14"/>
      <c r="C360" s="14"/>
      <c r="D360" s="14">
        <v>0</v>
      </c>
      <c r="E360" s="57">
        <v>0</v>
      </c>
      <c r="F360" s="53">
        <f t="shared" si="15"/>
        <v>0</v>
      </c>
      <c r="G360" s="53">
        <f t="shared" si="16"/>
        <v>0</v>
      </c>
      <c r="H360" s="53">
        <f t="shared" si="17"/>
        <v>0</v>
      </c>
    </row>
    <row r="361" spans="1:8" s="7" customFormat="1" ht="16.5" customHeight="1">
      <c r="A361" s="32" t="s">
        <v>463</v>
      </c>
      <c r="B361" s="14"/>
      <c r="C361" s="14"/>
      <c r="D361" s="14">
        <v>0</v>
      </c>
      <c r="E361" s="57">
        <v>0</v>
      </c>
      <c r="F361" s="53">
        <f t="shared" si="15"/>
        <v>0</v>
      </c>
      <c r="G361" s="53">
        <f t="shared" si="16"/>
        <v>0</v>
      </c>
      <c r="H361" s="53">
        <f t="shared" si="17"/>
        <v>0</v>
      </c>
    </row>
    <row r="362" spans="1:8" s="7" customFormat="1" ht="16.5" customHeight="1">
      <c r="A362" s="32" t="s">
        <v>464</v>
      </c>
      <c r="B362" s="14">
        <v>0</v>
      </c>
      <c r="C362" s="14">
        <v>0</v>
      </c>
      <c r="D362" s="14">
        <v>0</v>
      </c>
      <c r="E362" s="57">
        <v>0</v>
      </c>
      <c r="F362" s="53">
        <f t="shared" si="15"/>
        <v>0</v>
      </c>
      <c r="G362" s="53">
        <f t="shared" si="16"/>
        <v>0</v>
      </c>
      <c r="H362" s="53">
        <f t="shared" si="17"/>
        <v>0</v>
      </c>
    </row>
    <row r="363" spans="1:8" s="7" customFormat="1" ht="16.5" customHeight="1">
      <c r="A363" s="32" t="s">
        <v>465</v>
      </c>
      <c r="B363" s="14"/>
      <c r="C363" s="14"/>
      <c r="D363" s="14">
        <v>0</v>
      </c>
      <c r="E363" s="57">
        <v>0</v>
      </c>
      <c r="F363" s="53">
        <f t="shared" si="15"/>
        <v>0</v>
      </c>
      <c r="G363" s="53">
        <f t="shared" si="16"/>
        <v>0</v>
      </c>
      <c r="H363" s="53">
        <f t="shared" si="17"/>
        <v>0</v>
      </c>
    </row>
    <row r="364" spans="1:8" s="7" customFormat="1" ht="16.5" customHeight="1">
      <c r="A364" s="32" t="s">
        <v>466</v>
      </c>
      <c r="B364" s="14"/>
      <c r="C364" s="14"/>
      <c r="D364" s="14">
        <v>0</v>
      </c>
      <c r="E364" s="57">
        <v>0</v>
      </c>
      <c r="F364" s="53">
        <f t="shared" si="15"/>
        <v>0</v>
      </c>
      <c r="G364" s="53">
        <f t="shared" si="16"/>
        <v>0</v>
      </c>
      <c r="H364" s="53">
        <f t="shared" si="17"/>
        <v>0</v>
      </c>
    </row>
    <row r="365" spans="1:8" s="7" customFormat="1" ht="16.5" customHeight="1">
      <c r="A365" s="32" t="s">
        <v>467</v>
      </c>
      <c r="B365" s="14"/>
      <c r="C365" s="14"/>
      <c r="D365" s="14">
        <v>0</v>
      </c>
      <c r="E365" s="57">
        <v>0</v>
      </c>
      <c r="F365" s="53">
        <f t="shared" si="15"/>
        <v>0</v>
      </c>
      <c r="G365" s="53">
        <f t="shared" si="16"/>
        <v>0</v>
      </c>
      <c r="H365" s="53">
        <f t="shared" si="17"/>
        <v>0</v>
      </c>
    </row>
    <row r="366" spans="1:8" s="7" customFormat="1" ht="16.5" customHeight="1">
      <c r="A366" s="32" t="s">
        <v>468</v>
      </c>
      <c r="B366" s="14"/>
      <c r="C366" s="14"/>
      <c r="D366" s="14">
        <v>0</v>
      </c>
      <c r="E366" s="57">
        <v>0</v>
      </c>
      <c r="F366" s="53">
        <f t="shared" si="15"/>
        <v>0</v>
      </c>
      <c r="G366" s="53">
        <f t="shared" si="16"/>
        <v>0</v>
      </c>
      <c r="H366" s="53">
        <f t="shared" si="17"/>
        <v>0</v>
      </c>
    </row>
    <row r="367" spans="1:8" s="7" customFormat="1" ht="16.5" customHeight="1">
      <c r="A367" s="32" t="s">
        <v>469</v>
      </c>
      <c r="B367" s="14"/>
      <c r="C367" s="14"/>
      <c r="D367" s="14">
        <v>0</v>
      </c>
      <c r="E367" s="57">
        <v>0</v>
      </c>
      <c r="F367" s="53">
        <f t="shared" si="15"/>
        <v>0</v>
      </c>
      <c r="G367" s="53">
        <f t="shared" si="16"/>
        <v>0</v>
      </c>
      <c r="H367" s="53">
        <f t="shared" si="17"/>
        <v>0</v>
      </c>
    </row>
    <row r="368" spans="1:8" s="7" customFormat="1" ht="16.5" customHeight="1">
      <c r="A368" s="32" t="s">
        <v>470</v>
      </c>
      <c r="B368" s="14">
        <v>0</v>
      </c>
      <c r="C368" s="14">
        <v>0</v>
      </c>
      <c r="D368" s="14">
        <v>0</v>
      </c>
      <c r="E368" s="57">
        <v>0</v>
      </c>
      <c r="F368" s="53">
        <f t="shared" si="15"/>
        <v>0</v>
      </c>
      <c r="G368" s="53">
        <f t="shared" si="16"/>
        <v>0</v>
      </c>
      <c r="H368" s="53">
        <f t="shared" si="17"/>
        <v>0</v>
      </c>
    </row>
    <row r="369" spans="1:8" s="7" customFormat="1" ht="16.5" customHeight="1">
      <c r="A369" s="32" t="s">
        <v>471</v>
      </c>
      <c r="B369" s="14"/>
      <c r="C369" s="14"/>
      <c r="D369" s="14">
        <v>0</v>
      </c>
      <c r="E369" s="57">
        <v>0</v>
      </c>
      <c r="F369" s="53">
        <f t="shared" si="15"/>
        <v>0</v>
      </c>
      <c r="G369" s="53">
        <f t="shared" si="16"/>
        <v>0</v>
      </c>
      <c r="H369" s="53">
        <f t="shared" si="17"/>
        <v>0</v>
      </c>
    </row>
    <row r="370" spans="1:8" s="7" customFormat="1" ht="16.5" customHeight="1">
      <c r="A370" s="32" t="s">
        <v>472</v>
      </c>
      <c r="B370" s="14"/>
      <c r="C370" s="14"/>
      <c r="D370" s="14">
        <v>0</v>
      </c>
      <c r="E370" s="57">
        <v>0</v>
      </c>
      <c r="F370" s="53">
        <f t="shared" si="15"/>
        <v>0</v>
      </c>
      <c r="G370" s="53">
        <f t="shared" si="16"/>
        <v>0</v>
      </c>
      <c r="H370" s="53">
        <f t="shared" si="17"/>
        <v>0</v>
      </c>
    </row>
    <row r="371" spans="1:8" s="7" customFormat="1" ht="16.5" customHeight="1">
      <c r="A371" s="32" t="s">
        <v>473</v>
      </c>
      <c r="B371" s="14"/>
      <c r="C371" s="14"/>
      <c r="D371" s="14">
        <v>0</v>
      </c>
      <c r="E371" s="57">
        <v>0</v>
      </c>
      <c r="F371" s="53">
        <f t="shared" si="15"/>
        <v>0</v>
      </c>
      <c r="G371" s="53">
        <f t="shared" si="16"/>
        <v>0</v>
      </c>
      <c r="H371" s="53">
        <f t="shared" si="17"/>
        <v>0</v>
      </c>
    </row>
    <row r="372" spans="1:8" s="7" customFormat="1" ht="16.5" customHeight="1">
      <c r="A372" s="32" t="s">
        <v>474</v>
      </c>
      <c r="B372" s="14">
        <v>0</v>
      </c>
      <c r="C372" s="14">
        <v>0</v>
      </c>
      <c r="D372" s="14">
        <v>0</v>
      </c>
      <c r="E372" s="57">
        <v>0</v>
      </c>
      <c r="F372" s="53">
        <f t="shared" si="15"/>
        <v>0</v>
      </c>
      <c r="G372" s="53">
        <f t="shared" si="16"/>
        <v>0</v>
      </c>
      <c r="H372" s="53">
        <f t="shared" si="17"/>
        <v>0</v>
      </c>
    </row>
    <row r="373" spans="1:8" s="7" customFormat="1" ht="16.5" customHeight="1">
      <c r="A373" s="32" t="s">
        <v>475</v>
      </c>
      <c r="B373" s="14"/>
      <c r="C373" s="14"/>
      <c r="D373" s="14">
        <v>0</v>
      </c>
      <c r="E373" s="57">
        <v>0</v>
      </c>
      <c r="F373" s="53">
        <f t="shared" si="15"/>
        <v>0</v>
      </c>
      <c r="G373" s="53">
        <f t="shared" si="16"/>
        <v>0</v>
      </c>
      <c r="H373" s="53">
        <f t="shared" si="17"/>
        <v>0</v>
      </c>
    </row>
    <row r="374" spans="1:8" s="7" customFormat="1" ht="16.5" customHeight="1">
      <c r="A374" s="32" t="s">
        <v>476</v>
      </c>
      <c r="B374" s="14"/>
      <c r="C374" s="14"/>
      <c r="D374" s="14">
        <v>0</v>
      </c>
      <c r="E374" s="57">
        <v>0</v>
      </c>
      <c r="F374" s="53">
        <f t="shared" si="15"/>
        <v>0</v>
      </c>
      <c r="G374" s="53">
        <f t="shared" si="16"/>
        <v>0</v>
      </c>
      <c r="H374" s="53">
        <f t="shared" si="17"/>
        <v>0</v>
      </c>
    </row>
    <row r="375" spans="1:8" s="7" customFormat="1" ht="16.5" customHeight="1">
      <c r="A375" s="32" t="s">
        <v>477</v>
      </c>
      <c r="B375" s="14"/>
      <c r="C375" s="14"/>
      <c r="D375" s="14">
        <v>0</v>
      </c>
      <c r="E375" s="57">
        <v>0</v>
      </c>
      <c r="F375" s="53">
        <f t="shared" si="15"/>
        <v>0</v>
      </c>
      <c r="G375" s="53">
        <f t="shared" si="16"/>
        <v>0</v>
      </c>
      <c r="H375" s="53">
        <f t="shared" si="17"/>
        <v>0</v>
      </c>
    </row>
    <row r="376" spans="1:8" s="7" customFormat="1" ht="16.5" customHeight="1">
      <c r="A376" s="32" t="s">
        <v>478</v>
      </c>
      <c r="B376" s="14">
        <v>55</v>
      </c>
      <c r="C376" s="14">
        <v>45</v>
      </c>
      <c r="D376" s="14">
        <v>54</v>
      </c>
      <c r="E376" s="57">
        <v>45</v>
      </c>
      <c r="F376" s="53">
        <f t="shared" si="15"/>
        <v>81.81818181818183</v>
      </c>
      <c r="G376" s="53">
        <f t="shared" si="16"/>
        <v>100</v>
      </c>
      <c r="H376" s="53">
        <f t="shared" si="17"/>
        <v>83.33333333333334</v>
      </c>
    </row>
    <row r="377" spans="1:8" s="7" customFormat="1" ht="16.5" customHeight="1">
      <c r="A377" s="32" t="s">
        <v>479</v>
      </c>
      <c r="B377" s="14"/>
      <c r="C377" s="14"/>
      <c r="D377" s="14">
        <v>54</v>
      </c>
      <c r="E377" s="57">
        <v>45</v>
      </c>
      <c r="F377" s="53">
        <f t="shared" si="15"/>
        <v>0</v>
      </c>
      <c r="G377" s="53">
        <f t="shared" si="16"/>
        <v>0</v>
      </c>
      <c r="H377" s="53">
        <f t="shared" si="17"/>
        <v>83.33333333333334</v>
      </c>
    </row>
    <row r="378" spans="1:8" s="7" customFormat="1" ht="16.5" customHeight="1">
      <c r="A378" s="32" t="s">
        <v>480</v>
      </c>
      <c r="B378" s="14"/>
      <c r="C378" s="14"/>
      <c r="D378" s="14">
        <v>0</v>
      </c>
      <c r="E378" s="57">
        <v>0</v>
      </c>
      <c r="F378" s="53">
        <f aca="true" t="shared" si="18" ref="F378:F441">IF(B378&lt;&gt;0,(E378/B378)*100,0)</f>
        <v>0</v>
      </c>
      <c r="G378" s="53">
        <f aca="true" t="shared" si="19" ref="G378:G441">IF(C378&lt;&gt;0,(E378/C378)*100,0)</f>
        <v>0</v>
      </c>
      <c r="H378" s="53">
        <f aca="true" t="shared" si="20" ref="H378:H441">IF(D378&lt;&gt;0,(E378/D378)*100,0)</f>
        <v>0</v>
      </c>
    </row>
    <row r="379" spans="1:8" s="7" customFormat="1" ht="16.5" customHeight="1">
      <c r="A379" s="32" t="s">
        <v>481</v>
      </c>
      <c r="B379" s="14"/>
      <c r="C379" s="14"/>
      <c r="D379" s="14">
        <v>0</v>
      </c>
      <c r="E379" s="57">
        <v>0</v>
      </c>
      <c r="F379" s="53">
        <f t="shared" si="18"/>
        <v>0</v>
      </c>
      <c r="G379" s="53">
        <f t="shared" si="19"/>
        <v>0</v>
      </c>
      <c r="H379" s="53">
        <f t="shared" si="20"/>
        <v>0</v>
      </c>
    </row>
    <row r="380" spans="1:8" s="7" customFormat="1" ht="16.5" customHeight="1">
      <c r="A380" s="32" t="s">
        <v>482</v>
      </c>
      <c r="B380" s="14">
        <v>1157</v>
      </c>
      <c r="C380" s="14">
        <v>434</v>
      </c>
      <c r="D380" s="14">
        <v>1602</v>
      </c>
      <c r="E380" s="57">
        <v>434</v>
      </c>
      <c r="F380" s="53">
        <f t="shared" si="18"/>
        <v>37.51080380293864</v>
      </c>
      <c r="G380" s="53">
        <f t="shared" si="19"/>
        <v>100</v>
      </c>
      <c r="H380" s="53">
        <f t="shared" si="20"/>
        <v>27.091136079900124</v>
      </c>
    </row>
    <row r="381" spans="1:8" s="7" customFormat="1" ht="16.5" customHeight="1">
      <c r="A381" s="32" t="s">
        <v>483</v>
      </c>
      <c r="B381" s="14"/>
      <c r="C381" s="14"/>
      <c r="D381" s="14">
        <v>1318</v>
      </c>
      <c r="E381" s="57">
        <v>229</v>
      </c>
      <c r="F381" s="53">
        <f t="shared" si="18"/>
        <v>0</v>
      </c>
      <c r="G381" s="53">
        <f t="shared" si="19"/>
        <v>0</v>
      </c>
      <c r="H381" s="53">
        <f t="shared" si="20"/>
        <v>17.374810318664643</v>
      </c>
    </row>
    <row r="382" spans="1:8" s="7" customFormat="1" ht="16.5" customHeight="1">
      <c r="A382" s="32" t="s">
        <v>484</v>
      </c>
      <c r="B382" s="14"/>
      <c r="C382" s="14"/>
      <c r="D382" s="14">
        <v>284</v>
      </c>
      <c r="E382" s="57">
        <v>205</v>
      </c>
      <c r="F382" s="53">
        <f t="shared" si="18"/>
        <v>0</v>
      </c>
      <c r="G382" s="53">
        <f t="shared" si="19"/>
        <v>0</v>
      </c>
      <c r="H382" s="53">
        <f t="shared" si="20"/>
        <v>72.1830985915493</v>
      </c>
    </row>
    <row r="383" spans="1:8" s="7" customFormat="1" ht="16.5" customHeight="1">
      <c r="A383" s="32" t="s">
        <v>485</v>
      </c>
      <c r="B383" s="14"/>
      <c r="C383" s="14"/>
      <c r="D383" s="14">
        <v>0</v>
      </c>
      <c r="E383" s="57">
        <v>0</v>
      </c>
      <c r="F383" s="53">
        <f t="shared" si="18"/>
        <v>0</v>
      </c>
      <c r="G383" s="53">
        <f t="shared" si="19"/>
        <v>0</v>
      </c>
      <c r="H383" s="53">
        <f t="shared" si="20"/>
        <v>0</v>
      </c>
    </row>
    <row r="384" spans="1:8" s="7" customFormat="1" ht="16.5" customHeight="1">
      <c r="A384" s="32" t="s">
        <v>486</v>
      </c>
      <c r="B384" s="14"/>
      <c r="C384" s="14"/>
      <c r="D384" s="14">
        <v>0</v>
      </c>
      <c r="E384" s="57">
        <v>0</v>
      </c>
      <c r="F384" s="53">
        <f t="shared" si="18"/>
        <v>0</v>
      </c>
      <c r="G384" s="53">
        <f t="shared" si="19"/>
        <v>0</v>
      </c>
      <c r="H384" s="53">
        <f t="shared" si="20"/>
        <v>0</v>
      </c>
    </row>
    <row r="385" spans="1:8" s="7" customFormat="1" ht="16.5" customHeight="1">
      <c r="A385" s="32" t="s">
        <v>487</v>
      </c>
      <c r="B385" s="14"/>
      <c r="C385" s="14"/>
      <c r="D385" s="14">
        <v>0</v>
      </c>
      <c r="E385" s="57">
        <v>0</v>
      </c>
      <c r="F385" s="53">
        <f t="shared" si="18"/>
        <v>0</v>
      </c>
      <c r="G385" s="53">
        <f t="shared" si="19"/>
        <v>0</v>
      </c>
      <c r="H385" s="53">
        <f t="shared" si="20"/>
        <v>0</v>
      </c>
    </row>
    <row r="386" spans="1:8" s="7" customFormat="1" ht="16.5" customHeight="1">
      <c r="A386" s="32" t="s">
        <v>488</v>
      </c>
      <c r="B386" s="14">
        <v>0</v>
      </c>
      <c r="C386" s="14">
        <v>0</v>
      </c>
      <c r="D386" s="14">
        <v>0</v>
      </c>
      <c r="E386" s="57">
        <v>0</v>
      </c>
      <c r="F386" s="53">
        <f t="shared" si="18"/>
        <v>0</v>
      </c>
      <c r="G386" s="53">
        <f t="shared" si="19"/>
        <v>0</v>
      </c>
      <c r="H386" s="53">
        <f t="shared" si="20"/>
        <v>0</v>
      </c>
    </row>
    <row r="387" spans="1:8" s="7" customFormat="1" ht="16.5" customHeight="1">
      <c r="A387" s="32" t="s">
        <v>489</v>
      </c>
      <c r="B387" s="14"/>
      <c r="C387" s="14"/>
      <c r="D387" s="14">
        <v>0</v>
      </c>
      <c r="E387" s="57">
        <v>0</v>
      </c>
      <c r="F387" s="53">
        <f t="shared" si="18"/>
        <v>0</v>
      </c>
      <c r="G387" s="53">
        <f t="shared" si="19"/>
        <v>0</v>
      </c>
      <c r="H387" s="53">
        <f t="shared" si="20"/>
        <v>0</v>
      </c>
    </row>
    <row r="388" spans="1:8" s="7" customFormat="1" ht="16.5" customHeight="1">
      <c r="A388" s="32" t="s">
        <v>490</v>
      </c>
      <c r="B388" s="14"/>
      <c r="C388" s="14"/>
      <c r="D388" s="14">
        <v>0</v>
      </c>
      <c r="E388" s="57">
        <v>0</v>
      </c>
      <c r="F388" s="53">
        <f t="shared" si="18"/>
        <v>0</v>
      </c>
      <c r="G388" s="53">
        <f t="shared" si="19"/>
        <v>0</v>
      </c>
      <c r="H388" s="53">
        <f t="shared" si="20"/>
        <v>0</v>
      </c>
    </row>
    <row r="389" spans="1:8" s="7" customFormat="1" ht="16.5" customHeight="1">
      <c r="A389" s="32" t="s">
        <v>491</v>
      </c>
      <c r="B389" s="14"/>
      <c r="C389" s="14"/>
      <c r="D389" s="14">
        <v>0</v>
      </c>
      <c r="E389" s="57">
        <v>0</v>
      </c>
      <c r="F389" s="53">
        <f t="shared" si="18"/>
        <v>0</v>
      </c>
      <c r="G389" s="53">
        <f t="shared" si="19"/>
        <v>0</v>
      </c>
      <c r="H389" s="53">
        <f t="shared" si="20"/>
        <v>0</v>
      </c>
    </row>
    <row r="390" spans="1:8" s="7" customFormat="1" ht="16.5" customHeight="1">
      <c r="A390" s="32" t="s">
        <v>492</v>
      </c>
      <c r="B390" s="14"/>
      <c r="C390" s="14"/>
      <c r="D390" s="14">
        <v>0</v>
      </c>
      <c r="E390" s="57">
        <v>0</v>
      </c>
      <c r="F390" s="53">
        <f t="shared" si="18"/>
        <v>0</v>
      </c>
      <c r="G390" s="53">
        <f t="shared" si="19"/>
        <v>0</v>
      </c>
      <c r="H390" s="53">
        <f t="shared" si="20"/>
        <v>0</v>
      </c>
    </row>
    <row r="391" spans="1:8" s="7" customFormat="1" ht="16.5" customHeight="1">
      <c r="A391" s="32" t="s">
        <v>493</v>
      </c>
      <c r="B391" s="14"/>
      <c r="C391" s="14"/>
      <c r="D391" s="14">
        <v>0</v>
      </c>
      <c r="E391" s="57">
        <v>0</v>
      </c>
      <c r="F391" s="53">
        <f t="shared" si="18"/>
        <v>0</v>
      </c>
      <c r="G391" s="53">
        <f t="shared" si="19"/>
        <v>0</v>
      </c>
      <c r="H391" s="53">
        <f t="shared" si="20"/>
        <v>0</v>
      </c>
    </row>
    <row r="392" spans="1:8" s="7" customFormat="1" ht="16.5" customHeight="1">
      <c r="A392" s="32" t="s">
        <v>494</v>
      </c>
      <c r="B392" s="14"/>
      <c r="C392" s="14"/>
      <c r="D392" s="14">
        <v>0</v>
      </c>
      <c r="E392" s="57">
        <v>0</v>
      </c>
      <c r="F392" s="53">
        <f t="shared" si="18"/>
        <v>0</v>
      </c>
      <c r="G392" s="53">
        <f t="shared" si="19"/>
        <v>0</v>
      </c>
      <c r="H392" s="53">
        <f t="shared" si="20"/>
        <v>0</v>
      </c>
    </row>
    <row r="393" spans="1:8" s="7" customFormat="1" ht="16.5" customHeight="1">
      <c r="A393" s="32" t="s">
        <v>495</v>
      </c>
      <c r="B393" s="14">
        <v>54</v>
      </c>
      <c r="C393" s="14">
        <v>0</v>
      </c>
      <c r="D393" s="14">
        <v>0</v>
      </c>
      <c r="E393" s="57">
        <v>0</v>
      </c>
      <c r="F393" s="53">
        <f t="shared" si="18"/>
        <v>0</v>
      </c>
      <c r="G393" s="53">
        <f t="shared" si="19"/>
        <v>0</v>
      </c>
      <c r="H393" s="53">
        <f t="shared" si="20"/>
        <v>0</v>
      </c>
    </row>
    <row r="394" spans="1:8" s="7" customFormat="1" ht="16.5" customHeight="1">
      <c r="A394" s="32" t="s">
        <v>496</v>
      </c>
      <c r="B394" s="14"/>
      <c r="C394" s="14"/>
      <c r="D394" s="14">
        <v>0</v>
      </c>
      <c r="E394" s="57">
        <v>0</v>
      </c>
      <c r="F394" s="53">
        <f t="shared" si="18"/>
        <v>0</v>
      </c>
      <c r="G394" s="53">
        <f t="shared" si="19"/>
        <v>0</v>
      </c>
      <c r="H394" s="53">
        <f t="shared" si="20"/>
        <v>0</v>
      </c>
    </row>
    <row r="395" spans="1:8" s="7" customFormat="1" ht="16.5" customHeight="1">
      <c r="A395" s="32" t="s">
        <v>216</v>
      </c>
      <c r="B395" s="14">
        <v>950</v>
      </c>
      <c r="C395" s="14">
        <v>1059</v>
      </c>
      <c r="D395" s="14">
        <v>841</v>
      </c>
      <c r="E395" s="57">
        <v>1059</v>
      </c>
      <c r="F395" s="53">
        <f t="shared" si="18"/>
        <v>111.47368421052633</v>
      </c>
      <c r="G395" s="53">
        <f t="shared" si="19"/>
        <v>100</v>
      </c>
      <c r="H395" s="53">
        <f t="shared" si="20"/>
        <v>125.92152199762188</v>
      </c>
    </row>
    <row r="396" spans="1:8" s="7" customFormat="1" ht="16.5" customHeight="1">
      <c r="A396" s="32" t="s">
        <v>497</v>
      </c>
      <c r="B396" s="14">
        <v>158</v>
      </c>
      <c r="C396" s="14">
        <v>141</v>
      </c>
      <c r="D396" s="14">
        <v>153</v>
      </c>
      <c r="E396" s="57">
        <v>141</v>
      </c>
      <c r="F396" s="53">
        <f t="shared" si="18"/>
        <v>89.24050632911393</v>
      </c>
      <c r="G396" s="53">
        <f t="shared" si="19"/>
        <v>100</v>
      </c>
      <c r="H396" s="53">
        <f t="shared" si="20"/>
        <v>92.15686274509804</v>
      </c>
    </row>
    <row r="397" spans="1:8" s="7" customFormat="1" ht="16.5" customHeight="1">
      <c r="A397" s="32" t="s">
        <v>258</v>
      </c>
      <c r="B397" s="14"/>
      <c r="C397" s="14"/>
      <c r="D397" s="14">
        <v>153</v>
      </c>
      <c r="E397" s="57">
        <v>137</v>
      </c>
      <c r="F397" s="53">
        <f t="shared" si="18"/>
        <v>0</v>
      </c>
      <c r="G397" s="53">
        <f t="shared" si="19"/>
        <v>0</v>
      </c>
      <c r="H397" s="53">
        <f t="shared" si="20"/>
        <v>89.54248366013073</v>
      </c>
    </row>
    <row r="398" spans="1:8" s="7" customFormat="1" ht="16.5" customHeight="1">
      <c r="A398" s="32" t="s">
        <v>259</v>
      </c>
      <c r="B398" s="14"/>
      <c r="C398" s="14"/>
      <c r="D398" s="14">
        <v>0</v>
      </c>
      <c r="E398" s="57">
        <v>4</v>
      </c>
      <c r="F398" s="53">
        <f t="shared" si="18"/>
        <v>0</v>
      </c>
      <c r="G398" s="53">
        <f t="shared" si="19"/>
        <v>0</v>
      </c>
      <c r="H398" s="53">
        <f t="shared" si="20"/>
        <v>0</v>
      </c>
    </row>
    <row r="399" spans="1:8" s="7" customFormat="1" ht="16.5" customHeight="1">
      <c r="A399" s="32" t="s">
        <v>260</v>
      </c>
      <c r="B399" s="14"/>
      <c r="C399" s="14"/>
      <c r="D399" s="14">
        <v>0</v>
      </c>
      <c r="E399" s="57">
        <v>0</v>
      </c>
      <c r="F399" s="53">
        <f t="shared" si="18"/>
        <v>0</v>
      </c>
      <c r="G399" s="53">
        <f t="shared" si="19"/>
        <v>0</v>
      </c>
      <c r="H399" s="53">
        <f t="shared" si="20"/>
        <v>0</v>
      </c>
    </row>
    <row r="400" spans="1:8" s="7" customFormat="1" ht="16.5" customHeight="1">
      <c r="A400" s="32" t="s">
        <v>498</v>
      </c>
      <c r="B400" s="14"/>
      <c r="C400" s="14"/>
      <c r="D400" s="14">
        <v>0</v>
      </c>
      <c r="E400" s="57">
        <v>0</v>
      </c>
      <c r="F400" s="53">
        <f t="shared" si="18"/>
        <v>0</v>
      </c>
      <c r="G400" s="53">
        <f t="shared" si="19"/>
        <v>0</v>
      </c>
      <c r="H400" s="53">
        <f t="shared" si="20"/>
        <v>0</v>
      </c>
    </row>
    <row r="401" spans="1:8" s="7" customFormat="1" ht="16.5" customHeight="1">
      <c r="A401" s="32" t="s">
        <v>499</v>
      </c>
      <c r="B401" s="14">
        <v>0</v>
      </c>
      <c r="C401" s="14">
        <v>0</v>
      </c>
      <c r="D401" s="14">
        <v>0</v>
      </c>
      <c r="E401" s="57">
        <v>0</v>
      </c>
      <c r="F401" s="53">
        <f t="shared" si="18"/>
        <v>0</v>
      </c>
      <c r="G401" s="53">
        <f t="shared" si="19"/>
        <v>0</v>
      </c>
      <c r="H401" s="53">
        <f t="shared" si="20"/>
        <v>0</v>
      </c>
    </row>
    <row r="402" spans="1:8" s="7" customFormat="1" ht="16.5" customHeight="1">
      <c r="A402" s="32" t="s">
        <v>500</v>
      </c>
      <c r="B402" s="14"/>
      <c r="C402" s="14"/>
      <c r="D402" s="14">
        <v>0</v>
      </c>
      <c r="E402" s="57">
        <v>0</v>
      </c>
      <c r="F402" s="53">
        <f t="shared" si="18"/>
        <v>0</v>
      </c>
      <c r="G402" s="53">
        <f t="shared" si="19"/>
        <v>0</v>
      </c>
      <c r="H402" s="53">
        <f t="shared" si="20"/>
        <v>0</v>
      </c>
    </row>
    <row r="403" spans="1:8" s="7" customFormat="1" ht="16.5" customHeight="1">
      <c r="A403" s="32" t="s">
        <v>501</v>
      </c>
      <c r="B403" s="14"/>
      <c r="C403" s="14"/>
      <c r="D403" s="14">
        <v>0</v>
      </c>
      <c r="E403" s="57">
        <v>0</v>
      </c>
      <c r="F403" s="53">
        <f t="shared" si="18"/>
        <v>0</v>
      </c>
      <c r="G403" s="53">
        <f t="shared" si="19"/>
        <v>0</v>
      </c>
      <c r="H403" s="53">
        <f t="shared" si="20"/>
        <v>0</v>
      </c>
    </row>
    <row r="404" spans="1:8" s="7" customFormat="1" ht="16.5" customHeight="1">
      <c r="A404" s="32" t="s">
        <v>502</v>
      </c>
      <c r="B404" s="14"/>
      <c r="C404" s="14"/>
      <c r="D404" s="14">
        <v>0</v>
      </c>
      <c r="E404" s="57">
        <v>0</v>
      </c>
      <c r="F404" s="53">
        <f t="shared" si="18"/>
        <v>0</v>
      </c>
      <c r="G404" s="53">
        <f t="shared" si="19"/>
        <v>0</v>
      </c>
      <c r="H404" s="53">
        <f t="shared" si="20"/>
        <v>0</v>
      </c>
    </row>
    <row r="405" spans="1:8" s="7" customFormat="1" ht="16.5" customHeight="1">
      <c r="A405" s="32" t="s">
        <v>503</v>
      </c>
      <c r="B405" s="14"/>
      <c r="C405" s="14"/>
      <c r="D405" s="14">
        <v>0</v>
      </c>
      <c r="E405" s="57">
        <v>0</v>
      </c>
      <c r="F405" s="53">
        <f t="shared" si="18"/>
        <v>0</v>
      </c>
      <c r="G405" s="53">
        <f t="shared" si="19"/>
        <v>0</v>
      </c>
      <c r="H405" s="53">
        <f t="shared" si="20"/>
        <v>0</v>
      </c>
    </row>
    <row r="406" spans="1:8" s="7" customFormat="1" ht="16.5" customHeight="1">
      <c r="A406" s="32" t="s">
        <v>504</v>
      </c>
      <c r="B406" s="14"/>
      <c r="C406" s="14"/>
      <c r="D406" s="14">
        <v>0</v>
      </c>
      <c r="E406" s="57">
        <v>0</v>
      </c>
      <c r="F406" s="53">
        <f t="shared" si="18"/>
        <v>0</v>
      </c>
      <c r="G406" s="53">
        <f t="shared" si="19"/>
        <v>0</v>
      </c>
      <c r="H406" s="53">
        <f t="shared" si="20"/>
        <v>0</v>
      </c>
    </row>
    <row r="407" spans="1:8" s="7" customFormat="1" ht="16.5" customHeight="1">
      <c r="A407" s="32" t="s">
        <v>505</v>
      </c>
      <c r="B407" s="14"/>
      <c r="C407" s="14"/>
      <c r="D407" s="14">
        <v>0</v>
      </c>
      <c r="E407" s="57">
        <v>0</v>
      </c>
      <c r="F407" s="53">
        <f t="shared" si="18"/>
        <v>0</v>
      </c>
      <c r="G407" s="53">
        <f t="shared" si="19"/>
        <v>0</v>
      </c>
      <c r="H407" s="53">
        <f t="shared" si="20"/>
        <v>0</v>
      </c>
    </row>
    <row r="408" spans="1:8" s="7" customFormat="1" ht="16.5" customHeight="1">
      <c r="A408" s="32" t="s">
        <v>506</v>
      </c>
      <c r="B408" s="14"/>
      <c r="C408" s="14"/>
      <c r="D408" s="14">
        <v>0</v>
      </c>
      <c r="E408" s="57">
        <v>0</v>
      </c>
      <c r="F408" s="53">
        <f t="shared" si="18"/>
        <v>0</v>
      </c>
      <c r="G408" s="53">
        <f t="shared" si="19"/>
        <v>0</v>
      </c>
      <c r="H408" s="53">
        <f t="shared" si="20"/>
        <v>0</v>
      </c>
    </row>
    <row r="409" spans="1:8" s="7" customFormat="1" ht="16.5" customHeight="1">
      <c r="A409" s="32" t="s">
        <v>507</v>
      </c>
      <c r="B409" s="14">
        <v>0</v>
      </c>
      <c r="C409" s="14">
        <v>0</v>
      </c>
      <c r="D409" s="14">
        <v>0</v>
      </c>
      <c r="E409" s="57">
        <v>0</v>
      </c>
      <c r="F409" s="53">
        <f t="shared" si="18"/>
        <v>0</v>
      </c>
      <c r="G409" s="53">
        <f t="shared" si="19"/>
        <v>0</v>
      </c>
      <c r="H409" s="53">
        <f t="shared" si="20"/>
        <v>0</v>
      </c>
    </row>
    <row r="410" spans="1:8" s="7" customFormat="1" ht="16.5" customHeight="1">
      <c r="A410" s="32" t="s">
        <v>500</v>
      </c>
      <c r="B410" s="14"/>
      <c r="C410" s="14"/>
      <c r="D410" s="14">
        <v>0</v>
      </c>
      <c r="E410" s="57">
        <v>0</v>
      </c>
      <c r="F410" s="53">
        <f t="shared" si="18"/>
        <v>0</v>
      </c>
      <c r="G410" s="53">
        <f t="shared" si="19"/>
        <v>0</v>
      </c>
      <c r="H410" s="53">
        <f t="shared" si="20"/>
        <v>0</v>
      </c>
    </row>
    <row r="411" spans="1:8" s="7" customFormat="1" ht="16.5" customHeight="1">
      <c r="A411" s="32" t="s">
        <v>508</v>
      </c>
      <c r="B411" s="14"/>
      <c r="C411" s="14"/>
      <c r="D411" s="14">
        <v>0</v>
      </c>
      <c r="E411" s="57">
        <v>0</v>
      </c>
      <c r="F411" s="53">
        <f t="shared" si="18"/>
        <v>0</v>
      </c>
      <c r="G411" s="53">
        <f t="shared" si="19"/>
        <v>0</v>
      </c>
      <c r="H411" s="53">
        <f t="shared" si="20"/>
        <v>0</v>
      </c>
    </row>
    <row r="412" spans="1:8" s="7" customFormat="1" ht="16.5" customHeight="1">
      <c r="A412" s="32" t="s">
        <v>509</v>
      </c>
      <c r="B412" s="14"/>
      <c r="C412" s="14"/>
      <c r="D412" s="14">
        <v>0</v>
      </c>
      <c r="E412" s="57">
        <v>0</v>
      </c>
      <c r="F412" s="53">
        <f t="shared" si="18"/>
        <v>0</v>
      </c>
      <c r="G412" s="53">
        <f t="shared" si="19"/>
        <v>0</v>
      </c>
      <c r="H412" s="53">
        <f t="shared" si="20"/>
        <v>0</v>
      </c>
    </row>
    <row r="413" spans="1:8" s="7" customFormat="1" ht="16.5" customHeight="1">
      <c r="A413" s="32" t="s">
        <v>510</v>
      </c>
      <c r="B413" s="14"/>
      <c r="C413" s="14"/>
      <c r="D413" s="14">
        <v>0</v>
      </c>
      <c r="E413" s="57">
        <v>0</v>
      </c>
      <c r="F413" s="53">
        <f t="shared" si="18"/>
        <v>0</v>
      </c>
      <c r="G413" s="53">
        <f t="shared" si="19"/>
        <v>0</v>
      </c>
      <c r="H413" s="53">
        <f t="shared" si="20"/>
        <v>0</v>
      </c>
    </row>
    <row r="414" spans="1:8" s="7" customFormat="1" ht="16.5" customHeight="1">
      <c r="A414" s="32" t="s">
        <v>511</v>
      </c>
      <c r="B414" s="14"/>
      <c r="C414" s="14"/>
      <c r="D414" s="14">
        <v>0</v>
      </c>
      <c r="E414" s="57">
        <v>0</v>
      </c>
      <c r="F414" s="53">
        <f t="shared" si="18"/>
        <v>0</v>
      </c>
      <c r="G414" s="53">
        <f t="shared" si="19"/>
        <v>0</v>
      </c>
      <c r="H414" s="53">
        <f t="shared" si="20"/>
        <v>0</v>
      </c>
    </row>
    <row r="415" spans="1:8" s="7" customFormat="1" ht="16.5" customHeight="1">
      <c r="A415" s="32" t="s">
        <v>512</v>
      </c>
      <c r="B415" s="14">
        <v>552</v>
      </c>
      <c r="C415" s="14">
        <v>489</v>
      </c>
      <c r="D415" s="14">
        <v>536</v>
      </c>
      <c r="E415" s="57">
        <v>489</v>
      </c>
      <c r="F415" s="53">
        <f t="shared" si="18"/>
        <v>88.58695652173914</v>
      </c>
      <c r="G415" s="53">
        <f t="shared" si="19"/>
        <v>100</v>
      </c>
      <c r="H415" s="53">
        <f t="shared" si="20"/>
        <v>91.23134328358209</v>
      </c>
    </row>
    <row r="416" spans="1:8" s="7" customFormat="1" ht="16.5" customHeight="1">
      <c r="A416" s="32" t="s">
        <v>500</v>
      </c>
      <c r="B416" s="14"/>
      <c r="C416" s="14"/>
      <c r="D416" s="14">
        <v>0</v>
      </c>
      <c r="E416" s="57">
        <v>0</v>
      </c>
      <c r="F416" s="53">
        <f t="shared" si="18"/>
        <v>0</v>
      </c>
      <c r="G416" s="53">
        <f t="shared" si="19"/>
        <v>0</v>
      </c>
      <c r="H416" s="53">
        <f t="shared" si="20"/>
        <v>0</v>
      </c>
    </row>
    <row r="417" spans="1:8" s="7" customFormat="1" ht="16.5" customHeight="1">
      <c r="A417" s="32" t="s">
        <v>513</v>
      </c>
      <c r="B417" s="14"/>
      <c r="C417" s="14"/>
      <c r="D417" s="14">
        <v>0</v>
      </c>
      <c r="E417" s="57">
        <v>20</v>
      </c>
      <c r="F417" s="53">
        <f t="shared" si="18"/>
        <v>0</v>
      </c>
      <c r="G417" s="53">
        <f t="shared" si="19"/>
        <v>0</v>
      </c>
      <c r="H417" s="53">
        <f t="shared" si="20"/>
        <v>0</v>
      </c>
    </row>
    <row r="418" spans="1:8" s="7" customFormat="1" ht="16.5" customHeight="1">
      <c r="A418" s="32" t="s">
        <v>514</v>
      </c>
      <c r="B418" s="14"/>
      <c r="C418" s="14"/>
      <c r="D418" s="14">
        <v>0</v>
      </c>
      <c r="E418" s="57">
        <v>469</v>
      </c>
      <c r="F418" s="53">
        <f t="shared" si="18"/>
        <v>0</v>
      </c>
      <c r="G418" s="53">
        <f t="shared" si="19"/>
        <v>0</v>
      </c>
      <c r="H418" s="53">
        <f t="shared" si="20"/>
        <v>0</v>
      </c>
    </row>
    <row r="419" spans="1:8" s="7" customFormat="1" ht="16.5" customHeight="1">
      <c r="A419" s="32" t="s">
        <v>515</v>
      </c>
      <c r="B419" s="14">
        <v>0</v>
      </c>
      <c r="C419" s="14">
        <v>0</v>
      </c>
      <c r="D419" s="14">
        <v>0</v>
      </c>
      <c r="E419" s="57">
        <v>0</v>
      </c>
      <c r="F419" s="53">
        <f t="shared" si="18"/>
        <v>0</v>
      </c>
      <c r="G419" s="53">
        <f t="shared" si="19"/>
        <v>0</v>
      </c>
      <c r="H419" s="53">
        <f t="shared" si="20"/>
        <v>0</v>
      </c>
    </row>
    <row r="420" spans="1:8" s="7" customFormat="1" ht="16.5" customHeight="1">
      <c r="A420" s="32" t="s">
        <v>500</v>
      </c>
      <c r="B420" s="14"/>
      <c r="C420" s="14"/>
      <c r="D420" s="14">
        <v>0</v>
      </c>
      <c r="E420" s="57">
        <v>0</v>
      </c>
      <c r="F420" s="53">
        <f t="shared" si="18"/>
        <v>0</v>
      </c>
      <c r="G420" s="53">
        <f t="shared" si="19"/>
        <v>0</v>
      </c>
      <c r="H420" s="53">
        <f t="shared" si="20"/>
        <v>0</v>
      </c>
    </row>
    <row r="421" spans="1:8" s="7" customFormat="1" ht="16.5" customHeight="1">
      <c r="A421" s="32" t="s">
        <v>516</v>
      </c>
      <c r="B421" s="14"/>
      <c r="C421" s="14"/>
      <c r="D421" s="14">
        <v>0</v>
      </c>
      <c r="E421" s="57">
        <v>0</v>
      </c>
      <c r="F421" s="53">
        <f t="shared" si="18"/>
        <v>0</v>
      </c>
      <c r="G421" s="53">
        <f t="shared" si="19"/>
        <v>0</v>
      </c>
      <c r="H421" s="53">
        <f t="shared" si="20"/>
        <v>0</v>
      </c>
    </row>
    <row r="422" spans="1:8" s="7" customFormat="1" ht="16.5" customHeight="1">
      <c r="A422" s="32" t="s">
        <v>517</v>
      </c>
      <c r="B422" s="14"/>
      <c r="C422" s="14"/>
      <c r="D422" s="14">
        <v>0</v>
      </c>
      <c r="E422" s="57">
        <v>0</v>
      </c>
      <c r="F422" s="53">
        <f t="shared" si="18"/>
        <v>0</v>
      </c>
      <c r="G422" s="53">
        <f t="shared" si="19"/>
        <v>0</v>
      </c>
      <c r="H422" s="53">
        <f t="shared" si="20"/>
        <v>0</v>
      </c>
    </row>
    <row r="423" spans="1:8" s="7" customFormat="1" ht="16.5" customHeight="1">
      <c r="A423" s="32" t="s">
        <v>518</v>
      </c>
      <c r="B423" s="14"/>
      <c r="C423" s="14"/>
      <c r="D423" s="14">
        <v>0</v>
      </c>
      <c r="E423" s="57">
        <v>0</v>
      </c>
      <c r="F423" s="53">
        <f t="shared" si="18"/>
        <v>0</v>
      </c>
      <c r="G423" s="53">
        <f t="shared" si="19"/>
        <v>0</v>
      </c>
      <c r="H423" s="53">
        <f t="shared" si="20"/>
        <v>0</v>
      </c>
    </row>
    <row r="424" spans="1:8" s="7" customFormat="1" ht="16.5" customHeight="1">
      <c r="A424" s="32" t="s">
        <v>519</v>
      </c>
      <c r="B424" s="14">
        <v>0</v>
      </c>
      <c r="C424" s="14">
        <v>0</v>
      </c>
      <c r="D424" s="14">
        <v>0</v>
      </c>
      <c r="E424" s="57">
        <v>0</v>
      </c>
      <c r="F424" s="53">
        <f t="shared" si="18"/>
        <v>0</v>
      </c>
      <c r="G424" s="53">
        <f t="shared" si="19"/>
        <v>0</v>
      </c>
      <c r="H424" s="53">
        <f t="shared" si="20"/>
        <v>0</v>
      </c>
    </row>
    <row r="425" spans="1:8" s="7" customFormat="1" ht="16.5" customHeight="1">
      <c r="A425" s="32" t="s">
        <v>520</v>
      </c>
      <c r="B425" s="14"/>
      <c r="C425" s="14"/>
      <c r="D425" s="14">
        <v>0</v>
      </c>
      <c r="E425" s="57">
        <v>0</v>
      </c>
      <c r="F425" s="53">
        <f t="shared" si="18"/>
        <v>0</v>
      </c>
      <c r="G425" s="53">
        <f t="shared" si="19"/>
        <v>0</v>
      </c>
      <c r="H425" s="53">
        <f t="shared" si="20"/>
        <v>0</v>
      </c>
    </row>
    <row r="426" spans="1:8" s="7" customFormat="1" ht="16.5" customHeight="1">
      <c r="A426" s="32" t="s">
        <v>521</v>
      </c>
      <c r="B426" s="14"/>
      <c r="C426" s="14"/>
      <c r="D426" s="14">
        <v>0</v>
      </c>
      <c r="E426" s="57">
        <v>0</v>
      </c>
      <c r="F426" s="53">
        <f t="shared" si="18"/>
        <v>0</v>
      </c>
      <c r="G426" s="53">
        <f t="shared" si="19"/>
        <v>0</v>
      </c>
      <c r="H426" s="53">
        <f t="shared" si="20"/>
        <v>0</v>
      </c>
    </row>
    <row r="427" spans="1:8" s="7" customFormat="1" ht="16.5" customHeight="1">
      <c r="A427" s="32" t="s">
        <v>522</v>
      </c>
      <c r="B427" s="14"/>
      <c r="C427" s="14"/>
      <c r="D427" s="14">
        <v>0</v>
      </c>
      <c r="E427" s="57">
        <v>0</v>
      </c>
      <c r="F427" s="53">
        <f t="shared" si="18"/>
        <v>0</v>
      </c>
      <c r="G427" s="53">
        <f t="shared" si="19"/>
        <v>0</v>
      </c>
      <c r="H427" s="53">
        <f t="shared" si="20"/>
        <v>0</v>
      </c>
    </row>
    <row r="428" spans="1:8" s="7" customFormat="1" ht="16.5" customHeight="1">
      <c r="A428" s="32" t="s">
        <v>523</v>
      </c>
      <c r="B428" s="14"/>
      <c r="C428" s="14"/>
      <c r="D428" s="14">
        <v>0</v>
      </c>
      <c r="E428" s="57">
        <v>0</v>
      </c>
      <c r="F428" s="53">
        <f t="shared" si="18"/>
        <v>0</v>
      </c>
      <c r="G428" s="53">
        <f t="shared" si="19"/>
        <v>0</v>
      </c>
      <c r="H428" s="53">
        <f t="shared" si="20"/>
        <v>0</v>
      </c>
    </row>
    <row r="429" spans="1:8" s="7" customFormat="1" ht="16.5" customHeight="1">
      <c r="A429" s="32" t="s">
        <v>524</v>
      </c>
      <c r="B429" s="14">
        <v>125</v>
      </c>
      <c r="C429" s="14">
        <v>398</v>
      </c>
      <c r="D429" s="14">
        <v>41</v>
      </c>
      <c r="E429" s="57">
        <v>398</v>
      </c>
      <c r="F429" s="53">
        <f t="shared" si="18"/>
        <v>318.40000000000003</v>
      </c>
      <c r="G429" s="53">
        <f t="shared" si="19"/>
        <v>100</v>
      </c>
      <c r="H429" s="53">
        <f t="shared" si="20"/>
        <v>970.7317073170732</v>
      </c>
    </row>
    <row r="430" spans="1:8" s="7" customFormat="1" ht="16.5" customHeight="1">
      <c r="A430" s="32" t="s">
        <v>500</v>
      </c>
      <c r="B430" s="14"/>
      <c r="C430" s="14"/>
      <c r="D430" s="14">
        <v>0</v>
      </c>
      <c r="E430" s="57">
        <v>0</v>
      </c>
      <c r="F430" s="53">
        <f t="shared" si="18"/>
        <v>0</v>
      </c>
      <c r="G430" s="53">
        <f t="shared" si="19"/>
        <v>0</v>
      </c>
      <c r="H430" s="53">
        <f t="shared" si="20"/>
        <v>0</v>
      </c>
    </row>
    <row r="431" spans="1:8" s="7" customFormat="1" ht="16.5" customHeight="1">
      <c r="A431" s="32" t="s">
        <v>525</v>
      </c>
      <c r="B431" s="14"/>
      <c r="C431" s="14"/>
      <c r="D431" s="14">
        <v>41</v>
      </c>
      <c r="E431" s="57">
        <v>398</v>
      </c>
      <c r="F431" s="53">
        <f t="shared" si="18"/>
        <v>0</v>
      </c>
      <c r="G431" s="53">
        <f t="shared" si="19"/>
        <v>0</v>
      </c>
      <c r="H431" s="53">
        <f t="shared" si="20"/>
        <v>970.7317073170732</v>
      </c>
    </row>
    <row r="432" spans="1:8" s="7" customFormat="1" ht="16.5" customHeight="1">
      <c r="A432" s="32" t="s">
        <v>526</v>
      </c>
      <c r="B432" s="14"/>
      <c r="C432" s="14"/>
      <c r="D432" s="14">
        <v>0</v>
      </c>
      <c r="E432" s="57">
        <v>0</v>
      </c>
      <c r="F432" s="53">
        <f t="shared" si="18"/>
        <v>0</v>
      </c>
      <c r="G432" s="53">
        <f t="shared" si="19"/>
        <v>0</v>
      </c>
      <c r="H432" s="53">
        <f t="shared" si="20"/>
        <v>0</v>
      </c>
    </row>
    <row r="433" spans="1:8" s="7" customFormat="1" ht="16.5" customHeight="1">
      <c r="A433" s="32" t="s">
        <v>527</v>
      </c>
      <c r="B433" s="14"/>
      <c r="C433" s="14"/>
      <c r="D433" s="14">
        <v>0</v>
      </c>
      <c r="E433" s="57">
        <v>0</v>
      </c>
      <c r="F433" s="53">
        <f t="shared" si="18"/>
        <v>0</v>
      </c>
      <c r="G433" s="53">
        <f t="shared" si="19"/>
        <v>0</v>
      </c>
      <c r="H433" s="53">
        <f t="shared" si="20"/>
        <v>0</v>
      </c>
    </row>
    <row r="434" spans="1:8" s="7" customFormat="1" ht="16.5" customHeight="1">
      <c r="A434" s="32" t="s">
        <v>528</v>
      </c>
      <c r="B434" s="14"/>
      <c r="C434" s="14"/>
      <c r="D434" s="14">
        <v>0</v>
      </c>
      <c r="E434" s="57">
        <v>0</v>
      </c>
      <c r="F434" s="53">
        <f t="shared" si="18"/>
        <v>0</v>
      </c>
      <c r="G434" s="53">
        <f t="shared" si="19"/>
        <v>0</v>
      </c>
      <c r="H434" s="53">
        <f t="shared" si="20"/>
        <v>0</v>
      </c>
    </row>
    <row r="435" spans="1:8" s="7" customFormat="1" ht="16.5" customHeight="1">
      <c r="A435" s="32" t="s">
        <v>529</v>
      </c>
      <c r="B435" s="14"/>
      <c r="C435" s="14"/>
      <c r="D435" s="14">
        <v>0</v>
      </c>
      <c r="E435" s="57">
        <v>0</v>
      </c>
      <c r="F435" s="53">
        <f t="shared" si="18"/>
        <v>0</v>
      </c>
      <c r="G435" s="53">
        <f t="shared" si="19"/>
        <v>0</v>
      </c>
      <c r="H435" s="53">
        <f t="shared" si="20"/>
        <v>0</v>
      </c>
    </row>
    <row r="436" spans="1:8" s="7" customFormat="1" ht="16.5" customHeight="1">
      <c r="A436" s="32" t="s">
        <v>530</v>
      </c>
      <c r="B436" s="14">
        <v>0</v>
      </c>
      <c r="C436" s="14">
        <v>0</v>
      </c>
      <c r="D436" s="14">
        <v>0</v>
      </c>
      <c r="E436" s="57">
        <v>0</v>
      </c>
      <c r="F436" s="53">
        <f t="shared" si="18"/>
        <v>0</v>
      </c>
      <c r="G436" s="53">
        <f t="shared" si="19"/>
        <v>0</v>
      </c>
      <c r="H436" s="53">
        <f t="shared" si="20"/>
        <v>0</v>
      </c>
    </row>
    <row r="437" spans="1:8" s="7" customFormat="1" ht="16.5" customHeight="1">
      <c r="A437" s="32" t="s">
        <v>531</v>
      </c>
      <c r="B437" s="14"/>
      <c r="C437" s="14"/>
      <c r="D437" s="14">
        <v>0</v>
      </c>
      <c r="E437" s="57">
        <v>0</v>
      </c>
      <c r="F437" s="53">
        <f t="shared" si="18"/>
        <v>0</v>
      </c>
      <c r="G437" s="53">
        <f t="shared" si="19"/>
        <v>0</v>
      </c>
      <c r="H437" s="53">
        <f t="shared" si="20"/>
        <v>0</v>
      </c>
    </row>
    <row r="438" spans="1:8" s="7" customFormat="1" ht="16.5" customHeight="1">
      <c r="A438" s="32" t="s">
        <v>532</v>
      </c>
      <c r="B438" s="14"/>
      <c r="C438" s="14"/>
      <c r="D438" s="14">
        <v>0</v>
      </c>
      <c r="E438" s="57">
        <v>0</v>
      </c>
      <c r="F438" s="53">
        <f t="shared" si="18"/>
        <v>0</v>
      </c>
      <c r="G438" s="53">
        <f t="shared" si="19"/>
        <v>0</v>
      </c>
      <c r="H438" s="53">
        <f t="shared" si="20"/>
        <v>0</v>
      </c>
    </row>
    <row r="439" spans="1:8" s="7" customFormat="1" ht="16.5" customHeight="1">
      <c r="A439" s="32" t="s">
        <v>533</v>
      </c>
      <c r="B439" s="14"/>
      <c r="C439" s="14"/>
      <c r="D439" s="14">
        <v>0</v>
      </c>
      <c r="E439" s="57">
        <v>0</v>
      </c>
      <c r="F439" s="53">
        <f t="shared" si="18"/>
        <v>0</v>
      </c>
      <c r="G439" s="53">
        <f t="shared" si="19"/>
        <v>0</v>
      </c>
      <c r="H439" s="53">
        <f t="shared" si="20"/>
        <v>0</v>
      </c>
    </row>
    <row r="440" spans="1:8" s="7" customFormat="1" ht="16.5" customHeight="1">
      <c r="A440" s="32" t="s">
        <v>534</v>
      </c>
      <c r="B440" s="14">
        <v>0</v>
      </c>
      <c r="C440" s="14">
        <v>0</v>
      </c>
      <c r="D440" s="14">
        <v>0</v>
      </c>
      <c r="E440" s="57">
        <v>0</v>
      </c>
      <c r="F440" s="53">
        <f t="shared" si="18"/>
        <v>0</v>
      </c>
      <c r="G440" s="53">
        <f t="shared" si="19"/>
        <v>0</v>
      </c>
      <c r="H440" s="53">
        <f t="shared" si="20"/>
        <v>0</v>
      </c>
    </row>
    <row r="441" spans="1:8" s="7" customFormat="1" ht="16.5" customHeight="1">
      <c r="A441" s="32" t="s">
        <v>535</v>
      </c>
      <c r="B441" s="14"/>
      <c r="C441" s="14"/>
      <c r="D441" s="14">
        <v>0</v>
      </c>
      <c r="E441" s="57">
        <v>0</v>
      </c>
      <c r="F441" s="53">
        <f t="shared" si="18"/>
        <v>0</v>
      </c>
      <c r="G441" s="53">
        <f t="shared" si="19"/>
        <v>0</v>
      </c>
      <c r="H441" s="53">
        <f t="shared" si="20"/>
        <v>0</v>
      </c>
    </row>
    <row r="442" spans="1:8" s="7" customFormat="1" ht="16.5" customHeight="1">
      <c r="A442" s="32" t="s">
        <v>536</v>
      </c>
      <c r="B442" s="14"/>
      <c r="C442" s="14"/>
      <c r="D442" s="14">
        <v>0</v>
      </c>
      <c r="E442" s="57">
        <v>0</v>
      </c>
      <c r="F442" s="53">
        <f aca="true" t="shared" si="21" ref="F442:F505">IF(B442&lt;&gt;0,(E442/B442)*100,0)</f>
        <v>0</v>
      </c>
      <c r="G442" s="53">
        <f aca="true" t="shared" si="22" ref="G442:G505">IF(C442&lt;&gt;0,(E442/C442)*100,0)</f>
        <v>0</v>
      </c>
      <c r="H442" s="53">
        <f aca="true" t="shared" si="23" ref="H442:H505">IF(D442&lt;&gt;0,(E442/D442)*100,0)</f>
        <v>0</v>
      </c>
    </row>
    <row r="443" spans="1:8" s="7" customFormat="1" ht="12.75" customHeight="1">
      <c r="A443" s="32" t="s">
        <v>537</v>
      </c>
      <c r="B443" s="14"/>
      <c r="C443" s="14"/>
      <c r="D443" s="14">
        <v>0</v>
      </c>
      <c r="E443" s="57">
        <v>0</v>
      </c>
      <c r="F443" s="53">
        <f t="shared" si="21"/>
        <v>0</v>
      </c>
      <c r="G443" s="53">
        <f t="shared" si="22"/>
        <v>0</v>
      </c>
      <c r="H443" s="53">
        <f t="shared" si="23"/>
        <v>0</v>
      </c>
    </row>
    <row r="444" spans="1:8" s="7" customFormat="1" ht="16.5" customHeight="1">
      <c r="A444" s="32" t="s">
        <v>538</v>
      </c>
      <c r="B444" s="14">
        <v>115</v>
      </c>
      <c r="C444" s="14">
        <v>31</v>
      </c>
      <c r="D444" s="14">
        <v>111</v>
      </c>
      <c r="E444" s="57">
        <v>31</v>
      </c>
      <c r="F444" s="53">
        <f t="shared" si="21"/>
        <v>26.956521739130434</v>
      </c>
      <c r="G444" s="53">
        <f t="shared" si="22"/>
        <v>100</v>
      </c>
      <c r="H444" s="53">
        <f t="shared" si="23"/>
        <v>27.927927927927925</v>
      </c>
    </row>
    <row r="445" spans="1:8" s="7" customFormat="1" ht="16.5" customHeight="1">
      <c r="A445" s="32" t="s">
        <v>539</v>
      </c>
      <c r="B445" s="14"/>
      <c r="C445" s="14"/>
      <c r="D445" s="14">
        <v>111</v>
      </c>
      <c r="E445" s="57">
        <v>0</v>
      </c>
      <c r="F445" s="53">
        <f t="shared" si="21"/>
        <v>0</v>
      </c>
      <c r="G445" s="53">
        <f t="shared" si="22"/>
        <v>0</v>
      </c>
      <c r="H445" s="53">
        <f t="shared" si="23"/>
        <v>0</v>
      </c>
    </row>
    <row r="446" spans="1:8" s="7" customFormat="1" ht="16.5" customHeight="1">
      <c r="A446" s="32" t="s">
        <v>540</v>
      </c>
      <c r="B446" s="14"/>
      <c r="C446" s="14"/>
      <c r="D446" s="14">
        <v>0</v>
      </c>
      <c r="E446" s="57">
        <v>0</v>
      </c>
      <c r="F446" s="53">
        <f t="shared" si="21"/>
        <v>0</v>
      </c>
      <c r="G446" s="53">
        <f t="shared" si="22"/>
        <v>0</v>
      </c>
      <c r="H446" s="53">
        <f t="shared" si="23"/>
        <v>0</v>
      </c>
    </row>
    <row r="447" spans="1:8" s="7" customFormat="1" ht="16.5" customHeight="1">
      <c r="A447" s="32" t="s">
        <v>541</v>
      </c>
      <c r="B447" s="14"/>
      <c r="C447" s="14"/>
      <c r="D447" s="14">
        <v>0</v>
      </c>
      <c r="E447" s="57">
        <v>0</v>
      </c>
      <c r="F447" s="53">
        <f t="shared" si="21"/>
        <v>0</v>
      </c>
      <c r="G447" s="53">
        <f t="shared" si="22"/>
        <v>0</v>
      </c>
      <c r="H447" s="53">
        <f t="shared" si="23"/>
        <v>0</v>
      </c>
    </row>
    <row r="448" spans="1:8" s="7" customFormat="1" ht="16.5" customHeight="1">
      <c r="A448" s="32" t="s">
        <v>542</v>
      </c>
      <c r="B448" s="14"/>
      <c r="C448" s="14"/>
      <c r="D448" s="14">
        <v>0</v>
      </c>
      <c r="E448" s="57">
        <v>31</v>
      </c>
      <c r="F448" s="53">
        <f t="shared" si="21"/>
        <v>0</v>
      </c>
      <c r="G448" s="53">
        <f t="shared" si="22"/>
        <v>0</v>
      </c>
      <c r="H448" s="53">
        <f t="shared" si="23"/>
        <v>0</v>
      </c>
    </row>
    <row r="449" spans="1:8" s="7" customFormat="1" ht="16.5" customHeight="1">
      <c r="A449" s="32" t="s">
        <v>217</v>
      </c>
      <c r="B449" s="14">
        <v>1788</v>
      </c>
      <c r="C449" s="14">
        <v>2075</v>
      </c>
      <c r="D449" s="14">
        <v>1345</v>
      </c>
      <c r="E449" s="57">
        <v>1875</v>
      </c>
      <c r="F449" s="53">
        <f t="shared" si="21"/>
        <v>104.86577181208054</v>
      </c>
      <c r="G449" s="53">
        <f t="shared" si="22"/>
        <v>90.36144578313254</v>
      </c>
      <c r="H449" s="53">
        <f t="shared" si="23"/>
        <v>139.40520446096653</v>
      </c>
    </row>
    <row r="450" spans="1:8" s="7" customFormat="1" ht="16.5" customHeight="1">
      <c r="A450" s="32" t="s">
        <v>543</v>
      </c>
      <c r="B450" s="14">
        <v>1068</v>
      </c>
      <c r="C450" s="14">
        <v>1252</v>
      </c>
      <c r="D450" s="14">
        <v>665</v>
      </c>
      <c r="E450" s="57">
        <v>1052</v>
      </c>
      <c r="F450" s="53">
        <f t="shared" si="21"/>
        <v>98.50187265917603</v>
      </c>
      <c r="G450" s="53">
        <f t="shared" si="22"/>
        <v>84.02555910543131</v>
      </c>
      <c r="H450" s="53">
        <f t="shared" si="23"/>
        <v>158.1954887218045</v>
      </c>
    </row>
    <row r="451" spans="1:8" s="7" customFormat="1" ht="16.5" customHeight="1">
      <c r="A451" s="32" t="s">
        <v>258</v>
      </c>
      <c r="B451" s="14"/>
      <c r="C451" s="14"/>
      <c r="D451" s="14">
        <v>241</v>
      </c>
      <c r="E451" s="57">
        <v>471</v>
      </c>
      <c r="F451" s="53">
        <f t="shared" si="21"/>
        <v>0</v>
      </c>
      <c r="G451" s="53">
        <f t="shared" si="22"/>
        <v>0</v>
      </c>
      <c r="H451" s="53">
        <f t="shared" si="23"/>
        <v>195.4356846473029</v>
      </c>
    </row>
    <row r="452" spans="1:8" s="7" customFormat="1" ht="16.5" customHeight="1">
      <c r="A452" s="32" t="s">
        <v>259</v>
      </c>
      <c r="B452" s="14"/>
      <c r="C452" s="14"/>
      <c r="D452" s="14">
        <v>0</v>
      </c>
      <c r="E452" s="57">
        <v>108</v>
      </c>
      <c r="F452" s="53">
        <f t="shared" si="21"/>
        <v>0</v>
      </c>
      <c r="G452" s="53">
        <f t="shared" si="22"/>
        <v>0</v>
      </c>
      <c r="H452" s="53">
        <f t="shared" si="23"/>
        <v>0</v>
      </c>
    </row>
    <row r="453" spans="1:8" s="7" customFormat="1" ht="16.5" customHeight="1">
      <c r="A453" s="32" t="s">
        <v>260</v>
      </c>
      <c r="B453" s="14"/>
      <c r="C453" s="14"/>
      <c r="D453" s="14">
        <v>0</v>
      </c>
      <c r="E453" s="57">
        <v>0</v>
      </c>
      <c r="F453" s="53">
        <f t="shared" si="21"/>
        <v>0</v>
      </c>
      <c r="G453" s="53">
        <f t="shared" si="22"/>
        <v>0</v>
      </c>
      <c r="H453" s="53">
        <f t="shared" si="23"/>
        <v>0</v>
      </c>
    </row>
    <row r="454" spans="1:8" s="7" customFormat="1" ht="16.5" customHeight="1">
      <c r="A454" s="32" t="s">
        <v>544</v>
      </c>
      <c r="B454" s="14"/>
      <c r="C454" s="14"/>
      <c r="D454" s="14">
        <v>51</v>
      </c>
      <c r="E454" s="57">
        <v>0</v>
      </c>
      <c r="F454" s="53">
        <f t="shared" si="21"/>
        <v>0</v>
      </c>
      <c r="G454" s="53">
        <f t="shared" si="22"/>
        <v>0</v>
      </c>
      <c r="H454" s="53">
        <f t="shared" si="23"/>
        <v>0</v>
      </c>
    </row>
    <row r="455" spans="1:8" s="7" customFormat="1" ht="16.5" customHeight="1">
      <c r="A455" s="32" t="s">
        <v>545</v>
      </c>
      <c r="B455" s="14"/>
      <c r="C455" s="14"/>
      <c r="D455" s="14">
        <v>0</v>
      </c>
      <c r="E455" s="57">
        <v>0</v>
      </c>
      <c r="F455" s="53">
        <f t="shared" si="21"/>
        <v>0</v>
      </c>
      <c r="G455" s="53">
        <f t="shared" si="22"/>
        <v>0</v>
      </c>
      <c r="H455" s="53">
        <f t="shared" si="23"/>
        <v>0</v>
      </c>
    </row>
    <row r="456" spans="1:8" s="7" customFormat="1" ht="16.5" customHeight="1">
      <c r="A456" s="32" t="s">
        <v>546</v>
      </c>
      <c r="B456" s="14"/>
      <c r="C456" s="14"/>
      <c r="D456" s="14">
        <v>0</v>
      </c>
      <c r="E456" s="57">
        <v>0</v>
      </c>
      <c r="F456" s="53">
        <f t="shared" si="21"/>
        <v>0</v>
      </c>
      <c r="G456" s="53">
        <f t="shared" si="22"/>
        <v>0</v>
      </c>
      <c r="H456" s="53">
        <f t="shared" si="23"/>
        <v>0</v>
      </c>
    </row>
    <row r="457" spans="1:8" s="7" customFormat="1" ht="16.5" customHeight="1">
      <c r="A457" s="32" t="s">
        <v>547</v>
      </c>
      <c r="B457" s="14"/>
      <c r="C457" s="14"/>
      <c r="D457" s="14">
        <v>0</v>
      </c>
      <c r="E457" s="57">
        <v>0</v>
      </c>
      <c r="F457" s="53">
        <f t="shared" si="21"/>
        <v>0</v>
      </c>
      <c r="G457" s="53">
        <f t="shared" si="22"/>
        <v>0</v>
      </c>
      <c r="H457" s="53">
        <f t="shared" si="23"/>
        <v>0</v>
      </c>
    </row>
    <row r="458" spans="1:8" s="7" customFormat="1" ht="16.5" customHeight="1">
      <c r="A458" s="32" t="s">
        <v>548</v>
      </c>
      <c r="B458" s="14"/>
      <c r="C458" s="14"/>
      <c r="D458" s="14">
        <v>0</v>
      </c>
      <c r="E458" s="57">
        <v>0</v>
      </c>
      <c r="F458" s="53">
        <f t="shared" si="21"/>
        <v>0</v>
      </c>
      <c r="G458" s="53">
        <f t="shared" si="22"/>
        <v>0</v>
      </c>
      <c r="H458" s="53">
        <f t="shared" si="23"/>
        <v>0</v>
      </c>
    </row>
    <row r="459" spans="1:8" s="7" customFormat="1" ht="16.5" customHeight="1">
      <c r="A459" s="32" t="s">
        <v>549</v>
      </c>
      <c r="B459" s="14"/>
      <c r="C459" s="14"/>
      <c r="D459" s="14">
        <v>84</v>
      </c>
      <c r="E459" s="57">
        <v>342</v>
      </c>
      <c r="F459" s="53">
        <f t="shared" si="21"/>
        <v>0</v>
      </c>
      <c r="G459" s="53">
        <f t="shared" si="22"/>
        <v>0</v>
      </c>
      <c r="H459" s="53">
        <f t="shared" si="23"/>
        <v>407.1428571428571</v>
      </c>
    </row>
    <row r="460" spans="1:8" s="7" customFormat="1" ht="16.5" customHeight="1">
      <c r="A460" s="32" t="s">
        <v>550</v>
      </c>
      <c r="B460" s="14"/>
      <c r="C460" s="14"/>
      <c r="D460" s="14">
        <v>0</v>
      </c>
      <c r="E460" s="57">
        <v>0</v>
      </c>
      <c r="F460" s="53">
        <f t="shared" si="21"/>
        <v>0</v>
      </c>
      <c r="G460" s="53">
        <f t="shared" si="22"/>
        <v>0</v>
      </c>
      <c r="H460" s="53">
        <f t="shared" si="23"/>
        <v>0</v>
      </c>
    </row>
    <row r="461" spans="1:8" s="7" customFormat="1" ht="16.5" customHeight="1">
      <c r="A461" s="32" t="s">
        <v>551</v>
      </c>
      <c r="B461" s="14"/>
      <c r="C461" s="14"/>
      <c r="D461" s="14">
        <v>143</v>
      </c>
      <c r="E461" s="57">
        <v>45</v>
      </c>
      <c r="F461" s="53">
        <f t="shared" si="21"/>
        <v>0</v>
      </c>
      <c r="G461" s="53">
        <f t="shared" si="22"/>
        <v>0</v>
      </c>
      <c r="H461" s="53">
        <f t="shared" si="23"/>
        <v>31.46853146853147</v>
      </c>
    </row>
    <row r="462" spans="1:8" s="7" customFormat="1" ht="17.25" customHeight="1">
      <c r="A462" s="32" t="s">
        <v>552</v>
      </c>
      <c r="B462" s="14"/>
      <c r="C462" s="14"/>
      <c r="D462" s="14">
        <v>0</v>
      </c>
      <c r="E462" s="57">
        <v>0</v>
      </c>
      <c r="F462" s="53">
        <f t="shared" si="21"/>
        <v>0</v>
      </c>
      <c r="G462" s="53">
        <f t="shared" si="22"/>
        <v>0</v>
      </c>
      <c r="H462" s="53">
        <f t="shared" si="23"/>
        <v>0</v>
      </c>
    </row>
    <row r="463" spans="1:8" s="7" customFormat="1" ht="17.25" customHeight="1">
      <c r="A463" s="32" t="s">
        <v>553</v>
      </c>
      <c r="B463" s="14"/>
      <c r="C463" s="14"/>
      <c r="D463" s="14">
        <v>46</v>
      </c>
      <c r="E463" s="57">
        <v>1</v>
      </c>
      <c r="F463" s="53">
        <f t="shared" si="21"/>
        <v>0</v>
      </c>
      <c r="G463" s="53">
        <f t="shared" si="22"/>
        <v>0</v>
      </c>
      <c r="H463" s="53">
        <f t="shared" si="23"/>
        <v>2.1739130434782608</v>
      </c>
    </row>
    <row r="464" spans="1:8" s="7" customFormat="1" ht="17.25" customHeight="1">
      <c r="A464" s="32" t="s">
        <v>554</v>
      </c>
      <c r="B464" s="14"/>
      <c r="C464" s="14"/>
      <c r="D464" s="14">
        <v>0</v>
      </c>
      <c r="E464" s="57">
        <v>0</v>
      </c>
      <c r="F464" s="53">
        <f t="shared" si="21"/>
        <v>0</v>
      </c>
      <c r="G464" s="53">
        <f t="shared" si="22"/>
        <v>0</v>
      </c>
      <c r="H464" s="53">
        <f t="shared" si="23"/>
        <v>0</v>
      </c>
    </row>
    <row r="465" spans="1:8" s="7" customFormat="1" ht="17.25" customHeight="1">
      <c r="A465" s="32" t="s">
        <v>555</v>
      </c>
      <c r="B465" s="14"/>
      <c r="C465" s="14"/>
      <c r="D465" s="14">
        <v>100</v>
      </c>
      <c r="E465" s="57">
        <v>85</v>
      </c>
      <c r="F465" s="53">
        <f t="shared" si="21"/>
        <v>0</v>
      </c>
      <c r="G465" s="53">
        <f t="shared" si="22"/>
        <v>0</v>
      </c>
      <c r="H465" s="53">
        <f t="shared" si="23"/>
        <v>85</v>
      </c>
    </row>
    <row r="466" spans="1:8" s="7" customFormat="1" ht="17.25" customHeight="1">
      <c r="A466" s="32" t="s">
        <v>556</v>
      </c>
      <c r="B466" s="14">
        <v>90</v>
      </c>
      <c r="C466" s="14">
        <v>46</v>
      </c>
      <c r="D466" s="14">
        <v>86</v>
      </c>
      <c r="E466" s="57">
        <v>46</v>
      </c>
      <c r="F466" s="53">
        <f t="shared" si="21"/>
        <v>51.11111111111111</v>
      </c>
      <c r="G466" s="53">
        <f t="shared" si="22"/>
        <v>100</v>
      </c>
      <c r="H466" s="53">
        <f t="shared" si="23"/>
        <v>53.48837209302325</v>
      </c>
    </row>
    <row r="467" spans="1:8" s="7" customFormat="1" ht="17.25" customHeight="1">
      <c r="A467" s="32" t="s">
        <v>258</v>
      </c>
      <c r="B467" s="14"/>
      <c r="C467" s="14"/>
      <c r="D467" s="14">
        <v>0</v>
      </c>
      <c r="E467" s="57">
        <v>0</v>
      </c>
      <c r="F467" s="53">
        <f t="shared" si="21"/>
        <v>0</v>
      </c>
      <c r="G467" s="53">
        <f t="shared" si="22"/>
        <v>0</v>
      </c>
      <c r="H467" s="53">
        <f t="shared" si="23"/>
        <v>0</v>
      </c>
    </row>
    <row r="468" spans="1:8" s="7" customFormat="1" ht="16.5" customHeight="1">
      <c r="A468" s="32" t="s">
        <v>259</v>
      </c>
      <c r="B468" s="14"/>
      <c r="C468" s="14"/>
      <c r="D468" s="14">
        <v>0</v>
      </c>
      <c r="E468" s="57">
        <v>0</v>
      </c>
      <c r="F468" s="53">
        <f t="shared" si="21"/>
        <v>0</v>
      </c>
      <c r="G468" s="53">
        <f t="shared" si="22"/>
        <v>0</v>
      </c>
      <c r="H468" s="53">
        <f t="shared" si="23"/>
        <v>0</v>
      </c>
    </row>
    <row r="469" spans="1:8" s="7" customFormat="1" ht="16.5" customHeight="1">
      <c r="A469" s="32" t="s">
        <v>260</v>
      </c>
      <c r="B469" s="14"/>
      <c r="C469" s="14"/>
      <c r="D469" s="14">
        <v>0</v>
      </c>
      <c r="E469" s="57">
        <v>0</v>
      </c>
      <c r="F469" s="53">
        <f t="shared" si="21"/>
        <v>0</v>
      </c>
      <c r="G469" s="53">
        <f t="shared" si="22"/>
        <v>0</v>
      </c>
      <c r="H469" s="53">
        <f t="shared" si="23"/>
        <v>0</v>
      </c>
    </row>
    <row r="470" spans="1:8" s="7" customFormat="1" ht="16.5" customHeight="1">
      <c r="A470" s="32" t="s">
        <v>557</v>
      </c>
      <c r="B470" s="14"/>
      <c r="C470" s="14"/>
      <c r="D470" s="14">
        <v>22</v>
      </c>
      <c r="E470" s="57">
        <v>14</v>
      </c>
      <c r="F470" s="53">
        <f t="shared" si="21"/>
        <v>0</v>
      </c>
      <c r="G470" s="53">
        <f t="shared" si="22"/>
        <v>0</v>
      </c>
      <c r="H470" s="53">
        <f t="shared" si="23"/>
        <v>63.63636363636363</v>
      </c>
    </row>
    <row r="471" spans="1:8" s="7" customFormat="1" ht="16.5" customHeight="1">
      <c r="A471" s="32" t="s">
        <v>558</v>
      </c>
      <c r="B471" s="14"/>
      <c r="C471" s="14"/>
      <c r="D471" s="14">
        <v>64</v>
      </c>
      <c r="E471" s="57">
        <v>32</v>
      </c>
      <c r="F471" s="53">
        <f t="shared" si="21"/>
        <v>0</v>
      </c>
      <c r="G471" s="53">
        <f t="shared" si="22"/>
        <v>0</v>
      </c>
      <c r="H471" s="53">
        <f t="shared" si="23"/>
        <v>50</v>
      </c>
    </row>
    <row r="472" spans="1:8" s="7" customFormat="1" ht="16.5" customHeight="1">
      <c r="A472" s="32" t="s">
        <v>559</v>
      </c>
      <c r="B472" s="14"/>
      <c r="C472" s="14"/>
      <c r="D472" s="14">
        <v>0</v>
      </c>
      <c r="E472" s="57">
        <v>0</v>
      </c>
      <c r="F472" s="53">
        <f t="shared" si="21"/>
        <v>0</v>
      </c>
      <c r="G472" s="53">
        <f t="shared" si="22"/>
        <v>0</v>
      </c>
      <c r="H472" s="53">
        <f t="shared" si="23"/>
        <v>0</v>
      </c>
    </row>
    <row r="473" spans="1:8" s="7" customFormat="1" ht="16.5" customHeight="1">
      <c r="A473" s="32" t="s">
        <v>560</v>
      </c>
      <c r="B473" s="14"/>
      <c r="C473" s="14"/>
      <c r="D473" s="14">
        <v>0</v>
      </c>
      <c r="E473" s="57">
        <v>0</v>
      </c>
      <c r="F473" s="53">
        <f t="shared" si="21"/>
        <v>0</v>
      </c>
      <c r="G473" s="53">
        <f t="shared" si="22"/>
        <v>0</v>
      </c>
      <c r="H473" s="53">
        <f t="shared" si="23"/>
        <v>0</v>
      </c>
    </row>
    <row r="474" spans="1:8" s="7" customFormat="1" ht="16.5" customHeight="1">
      <c r="A474" s="32" t="s">
        <v>561</v>
      </c>
      <c r="B474" s="14">
        <v>20</v>
      </c>
      <c r="C474" s="14">
        <v>320</v>
      </c>
      <c r="D474" s="14">
        <v>10</v>
      </c>
      <c r="E474" s="57">
        <v>320</v>
      </c>
      <c r="F474" s="53">
        <f t="shared" si="21"/>
        <v>1600</v>
      </c>
      <c r="G474" s="53">
        <f t="shared" si="22"/>
        <v>100</v>
      </c>
      <c r="H474" s="53">
        <f t="shared" si="23"/>
        <v>3200</v>
      </c>
    </row>
    <row r="475" spans="1:8" s="7" customFormat="1" ht="16.5" customHeight="1">
      <c r="A475" s="32" t="s">
        <v>258</v>
      </c>
      <c r="B475" s="14"/>
      <c r="C475" s="14"/>
      <c r="D475" s="14">
        <v>0</v>
      </c>
      <c r="E475" s="57">
        <v>0</v>
      </c>
      <c r="F475" s="53">
        <f t="shared" si="21"/>
        <v>0</v>
      </c>
      <c r="G475" s="53">
        <f t="shared" si="22"/>
        <v>0</v>
      </c>
      <c r="H475" s="53">
        <f t="shared" si="23"/>
        <v>0</v>
      </c>
    </row>
    <row r="476" spans="1:8" s="7" customFormat="1" ht="16.5" customHeight="1">
      <c r="A476" s="32" t="s">
        <v>259</v>
      </c>
      <c r="B476" s="14"/>
      <c r="C476" s="14"/>
      <c r="D476" s="14">
        <v>0</v>
      </c>
      <c r="E476" s="57">
        <v>0</v>
      </c>
      <c r="F476" s="53">
        <f t="shared" si="21"/>
        <v>0</v>
      </c>
      <c r="G476" s="53">
        <f t="shared" si="22"/>
        <v>0</v>
      </c>
      <c r="H476" s="53">
        <f t="shared" si="23"/>
        <v>0</v>
      </c>
    </row>
    <row r="477" spans="1:8" s="7" customFormat="1" ht="16.5" customHeight="1">
      <c r="A477" s="32" t="s">
        <v>260</v>
      </c>
      <c r="B477" s="14"/>
      <c r="C477" s="14"/>
      <c r="D477" s="14">
        <v>0</v>
      </c>
      <c r="E477" s="57">
        <v>0</v>
      </c>
      <c r="F477" s="53">
        <f t="shared" si="21"/>
        <v>0</v>
      </c>
      <c r="G477" s="53">
        <f t="shared" si="22"/>
        <v>0</v>
      </c>
      <c r="H477" s="53">
        <f t="shared" si="23"/>
        <v>0</v>
      </c>
    </row>
    <row r="478" spans="1:8" s="7" customFormat="1" ht="16.5" customHeight="1">
      <c r="A478" s="32" t="s">
        <v>562</v>
      </c>
      <c r="B478" s="14"/>
      <c r="C478" s="14"/>
      <c r="D478" s="14">
        <v>0</v>
      </c>
      <c r="E478" s="57">
        <v>0</v>
      </c>
      <c r="F478" s="53">
        <f t="shared" si="21"/>
        <v>0</v>
      </c>
      <c r="G478" s="53">
        <f t="shared" si="22"/>
        <v>0</v>
      </c>
      <c r="H478" s="53">
        <f t="shared" si="23"/>
        <v>0</v>
      </c>
    </row>
    <row r="479" spans="1:8" s="7" customFormat="1" ht="16.5" customHeight="1">
      <c r="A479" s="32" t="s">
        <v>563</v>
      </c>
      <c r="B479" s="14"/>
      <c r="C479" s="14"/>
      <c r="D479" s="14">
        <v>0</v>
      </c>
      <c r="E479" s="57">
        <v>0</v>
      </c>
      <c r="F479" s="53">
        <f t="shared" si="21"/>
        <v>0</v>
      </c>
      <c r="G479" s="53">
        <f t="shared" si="22"/>
        <v>0</v>
      </c>
      <c r="H479" s="53">
        <f t="shared" si="23"/>
        <v>0</v>
      </c>
    </row>
    <row r="480" spans="1:8" s="7" customFormat="1" ht="16.5" customHeight="1">
      <c r="A480" s="32" t="s">
        <v>564</v>
      </c>
      <c r="B480" s="14"/>
      <c r="C480" s="14"/>
      <c r="D480" s="14">
        <v>0</v>
      </c>
      <c r="E480" s="57">
        <v>0</v>
      </c>
      <c r="F480" s="53">
        <f t="shared" si="21"/>
        <v>0</v>
      </c>
      <c r="G480" s="53">
        <f t="shared" si="22"/>
        <v>0</v>
      </c>
      <c r="H480" s="53">
        <f t="shared" si="23"/>
        <v>0</v>
      </c>
    </row>
    <row r="481" spans="1:8" s="7" customFormat="1" ht="16.5" customHeight="1">
      <c r="A481" s="32" t="s">
        <v>565</v>
      </c>
      <c r="B481" s="14"/>
      <c r="C481" s="14"/>
      <c r="D481" s="14">
        <v>10</v>
      </c>
      <c r="E481" s="57">
        <v>320</v>
      </c>
      <c r="F481" s="53">
        <f t="shared" si="21"/>
        <v>0</v>
      </c>
      <c r="G481" s="53">
        <f t="shared" si="22"/>
        <v>0</v>
      </c>
      <c r="H481" s="53">
        <f t="shared" si="23"/>
        <v>3200</v>
      </c>
    </row>
    <row r="482" spans="1:8" s="7" customFormat="1" ht="16.5" customHeight="1">
      <c r="A482" s="32" t="s">
        <v>566</v>
      </c>
      <c r="B482" s="14"/>
      <c r="C482" s="14"/>
      <c r="D482" s="14">
        <v>0</v>
      </c>
      <c r="E482" s="57">
        <v>0</v>
      </c>
      <c r="F482" s="53">
        <f t="shared" si="21"/>
        <v>0</v>
      </c>
      <c r="G482" s="53">
        <f t="shared" si="22"/>
        <v>0</v>
      </c>
      <c r="H482" s="53">
        <f t="shared" si="23"/>
        <v>0</v>
      </c>
    </row>
    <row r="483" spans="1:8" s="7" customFormat="1" ht="16.5" customHeight="1">
      <c r="A483" s="32" t="s">
        <v>567</v>
      </c>
      <c r="B483" s="14"/>
      <c r="C483" s="14"/>
      <c r="D483" s="14">
        <v>0</v>
      </c>
      <c r="E483" s="57">
        <v>0</v>
      </c>
      <c r="F483" s="53">
        <f t="shared" si="21"/>
        <v>0</v>
      </c>
      <c r="G483" s="53">
        <f t="shared" si="22"/>
        <v>0</v>
      </c>
      <c r="H483" s="53">
        <f t="shared" si="23"/>
        <v>0</v>
      </c>
    </row>
    <row r="484" spans="1:8" s="7" customFormat="1" ht="16.5" customHeight="1">
      <c r="A484" s="32" t="s">
        <v>568</v>
      </c>
      <c r="B484" s="14"/>
      <c r="C484" s="14"/>
      <c r="D484" s="14">
        <v>0</v>
      </c>
      <c r="E484" s="57">
        <v>0</v>
      </c>
      <c r="F484" s="53">
        <f t="shared" si="21"/>
        <v>0</v>
      </c>
      <c r="G484" s="53">
        <f t="shared" si="22"/>
        <v>0</v>
      </c>
      <c r="H484" s="53">
        <f t="shared" si="23"/>
        <v>0</v>
      </c>
    </row>
    <row r="485" spans="1:8" s="7" customFormat="1" ht="17.25" customHeight="1">
      <c r="A485" s="32" t="s">
        <v>569</v>
      </c>
      <c r="B485" s="14">
        <v>75</v>
      </c>
      <c r="C485" s="14">
        <v>0</v>
      </c>
      <c r="D485" s="14">
        <v>73</v>
      </c>
      <c r="E485" s="57">
        <v>0</v>
      </c>
      <c r="F485" s="53">
        <f t="shared" si="21"/>
        <v>0</v>
      </c>
      <c r="G485" s="53">
        <f t="shared" si="22"/>
        <v>0</v>
      </c>
      <c r="H485" s="53">
        <f t="shared" si="23"/>
        <v>0</v>
      </c>
    </row>
    <row r="486" spans="1:8" s="7" customFormat="1" ht="17.25" customHeight="1">
      <c r="A486" s="32" t="s">
        <v>258</v>
      </c>
      <c r="B486" s="14"/>
      <c r="C486" s="14"/>
      <c r="D486" s="14">
        <v>55</v>
      </c>
      <c r="E486" s="57">
        <v>0</v>
      </c>
      <c r="F486" s="53">
        <f t="shared" si="21"/>
        <v>0</v>
      </c>
      <c r="G486" s="53">
        <f t="shared" si="22"/>
        <v>0</v>
      </c>
      <c r="H486" s="53">
        <f t="shared" si="23"/>
        <v>0</v>
      </c>
    </row>
    <row r="487" spans="1:8" s="7" customFormat="1" ht="17.25" customHeight="1">
      <c r="A487" s="32" t="s">
        <v>259</v>
      </c>
      <c r="B487" s="14"/>
      <c r="C487" s="14"/>
      <c r="D487" s="14">
        <v>0</v>
      </c>
      <c r="E487" s="57">
        <v>0</v>
      </c>
      <c r="F487" s="53">
        <f t="shared" si="21"/>
        <v>0</v>
      </c>
      <c r="G487" s="53">
        <f t="shared" si="22"/>
        <v>0</v>
      </c>
      <c r="H487" s="53">
        <f t="shared" si="23"/>
        <v>0</v>
      </c>
    </row>
    <row r="488" spans="1:8" s="7" customFormat="1" ht="17.25" customHeight="1">
      <c r="A488" s="32" t="s">
        <v>260</v>
      </c>
      <c r="B488" s="14"/>
      <c r="C488" s="14"/>
      <c r="D488" s="14">
        <v>0</v>
      </c>
      <c r="E488" s="57">
        <v>0</v>
      </c>
      <c r="F488" s="53">
        <f t="shared" si="21"/>
        <v>0</v>
      </c>
      <c r="G488" s="53">
        <f t="shared" si="22"/>
        <v>0</v>
      </c>
      <c r="H488" s="53">
        <f t="shared" si="23"/>
        <v>0</v>
      </c>
    </row>
    <row r="489" spans="1:8" s="7" customFormat="1" ht="17.25" customHeight="1">
      <c r="A489" s="32" t="s">
        <v>570</v>
      </c>
      <c r="B489" s="14"/>
      <c r="C489" s="14"/>
      <c r="D489" s="14">
        <v>0</v>
      </c>
      <c r="E489" s="57">
        <v>0</v>
      </c>
      <c r="F489" s="53">
        <f t="shared" si="21"/>
        <v>0</v>
      </c>
      <c r="G489" s="53">
        <f t="shared" si="22"/>
        <v>0</v>
      </c>
      <c r="H489" s="53">
        <f t="shared" si="23"/>
        <v>0</v>
      </c>
    </row>
    <row r="490" spans="1:8" s="7" customFormat="1" ht="17.25" customHeight="1">
      <c r="A490" s="32" t="s">
        <v>571</v>
      </c>
      <c r="B490" s="14"/>
      <c r="C490" s="14"/>
      <c r="D490" s="14">
        <v>0</v>
      </c>
      <c r="E490" s="57">
        <v>0</v>
      </c>
      <c r="F490" s="53">
        <f t="shared" si="21"/>
        <v>0</v>
      </c>
      <c r="G490" s="53">
        <f t="shared" si="22"/>
        <v>0</v>
      </c>
      <c r="H490" s="53">
        <f t="shared" si="23"/>
        <v>0</v>
      </c>
    </row>
    <row r="491" spans="1:8" s="7" customFormat="1" ht="17.25" customHeight="1">
      <c r="A491" s="32" t="s">
        <v>572</v>
      </c>
      <c r="B491" s="14"/>
      <c r="C491" s="14"/>
      <c r="D491" s="14">
        <v>0</v>
      </c>
      <c r="E491" s="57">
        <v>0</v>
      </c>
      <c r="F491" s="53">
        <f t="shared" si="21"/>
        <v>0</v>
      </c>
      <c r="G491" s="53">
        <f t="shared" si="22"/>
        <v>0</v>
      </c>
      <c r="H491" s="53">
        <f t="shared" si="23"/>
        <v>0</v>
      </c>
    </row>
    <row r="492" spans="1:8" s="7" customFormat="1" ht="17.25" customHeight="1">
      <c r="A492" s="32" t="s">
        <v>573</v>
      </c>
      <c r="B492" s="14"/>
      <c r="C492" s="14"/>
      <c r="D492" s="14">
        <v>18</v>
      </c>
      <c r="E492" s="57">
        <v>0</v>
      </c>
      <c r="F492" s="53">
        <f t="shared" si="21"/>
        <v>0</v>
      </c>
      <c r="G492" s="53">
        <f t="shared" si="22"/>
        <v>0</v>
      </c>
      <c r="H492" s="53">
        <f t="shared" si="23"/>
        <v>0</v>
      </c>
    </row>
    <row r="493" spans="1:8" s="7" customFormat="1" ht="17.25" customHeight="1">
      <c r="A493" s="32" t="s">
        <v>574</v>
      </c>
      <c r="B493" s="14"/>
      <c r="C493" s="14"/>
      <c r="D493" s="14">
        <v>0</v>
      </c>
      <c r="E493" s="57">
        <v>0</v>
      </c>
      <c r="F493" s="53">
        <f t="shared" si="21"/>
        <v>0</v>
      </c>
      <c r="G493" s="53">
        <f t="shared" si="22"/>
        <v>0</v>
      </c>
      <c r="H493" s="53">
        <f t="shared" si="23"/>
        <v>0</v>
      </c>
    </row>
    <row r="494" spans="1:8" s="7" customFormat="1" ht="17.25" customHeight="1">
      <c r="A494" s="32" t="s">
        <v>575</v>
      </c>
      <c r="B494" s="14">
        <v>420</v>
      </c>
      <c r="C494" s="14">
        <v>372</v>
      </c>
      <c r="D494" s="14">
        <v>407</v>
      </c>
      <c r="E494" s="57">
        <v>372</v>
      </c>
      <c r="F494" s="53">
        <f t="shared" si="21"/>
        <v>88.57142857142857</v>
      </c>
      <c r="G494" s="53">
        <f t="shared" si="22"/>
        <v>100</v>
      </c>
      <c r="H494" s="53">
        <f t="shared" si="23"/>
        <v>91.4004914004914</v>
      </c>
    </row>
    <row r="495" spans="1:8" s="7" customFormat="1" ht="17.25" customHeight="1">
      <c r="A495" s="32" t="s">
        <v>258</v>
      </c>
      <c r="B495" s="14"/>
      <c r="C495" s="14"/>
      <c r="D495" s="14">
        <v>241</v>
      </c>
      <c r="E495" s="57">
        <v>295</v>
      </c>
      <c r="F495" s="53">
        <f t="shared" si="21"/>
        <v>0</v>
      </c>
      <c r="G495" s="53">
        <f t="shared" si="22"/>
        <v>0</v>
      </c>
      <c r="H495" s="53">
        <f t="shared" si="23"/>
        <v>122.40663900414938</v>
      </c>
    </row>
    <row r="496" spans="1:8" s="7" customFormat="1" ht="17.25" customHeight="1">
      <c r="A496" s="32" t="s">
        <v>259</v>
      </c>
      <c r="B496" s="14"/>
      <c r="C496" s="14"/>
      <c r="D496" s="14">
        <v>160</v>
      </c>
      <c r="E496" s="57">
        <v>77</v>
      </c>
      <c r="F496" s="53">
        <f t="shared" si="21"/>
        <v>0</v>
      </c>
      <c r="G496" s="53">
        <f t="shared" si="22"/>
        <v>0</v>
      </c>
      <c r="H496" s="53">
        <f t="shared" si="23"/>
        <v>48.125</v>
      </c>
    </row>
    <row r="497" spans="1:8" s="7" customFormat="1" ht="17.25" customHeight="1">
      <c r="A497" s="32" t="s">
        <v>260</v>
      </c>
      <c r="B497" s="14"/>
      <c r="C497" s="14"/>
      <c r="D497" s="14">
        <v>0</v>
      </c>
      <c r="E497" s="57">
        <v>0</v>
      </c>
      <c r="F497" s="53">
        <f t="shared" si="21"/>
        <v>0</v>
      </c>
      <c r="G497" s="53">
        <f t="shared" si="22"/>
        <v>0</v>
      </c>
      <c r="H497" s="53">
        <f t="shared" si="23"/>
        <v>0</v>
      </c>
    </row>
    <row r="498" spans="1:8" s="7" customFormat="1" ht="17.25" customHeight="1">
      <c r="A498" s="32" t="s">
        <v>576</v>
      </c>
      <c r="B498" s="14"/>
      <c r="C498" s="14"/>
      <c r="D498" s="14">
        <v>0</v>
      </c>
      <c r="E498" s="57">
        <v>0</v>
      </c>
      <c r="F498" s="53">
        <f t="shared" si="21"/>
        <v>0</v>
      </c>
      <c r="G498" s="53">
        <f t="shared" si="22"/>
        <v>0</v>
      </c>
      <c r="H498" s="53">
        <f t="shared" si="23"/>
        <v>0</v>
      </c>
    </row>
    <row r="499" spans="1:8" s="7" customFormat="1" ht="17.25" customHeight="1">
      <c r="A499" s="32" t="s">
        <v>577</v>
      </c>
      <c r="B499" s="14"/>
      <c r="C499" s="14"/>
      <c r="D499" s="14">
        <v>0</v>
      </c>
      <c r="E499" s="57">
        <v>0</v>
      </c>
      <c r="F499" s="53">
        <f t="shared" si="21"/>
        <v>0</v>
      </c>
      <c r="G499" s="53">
        <f t="shared" si="22"/>
        <v>0</v>
      </c>
      <c r="H499" s="53">
        <f t="shared" si="23"/>
        <v>0</v>
      </c>
    </row>
    <row r="500" spans="1:8" s="7" customFormat="1" ht="12.75" customHeight="1">
      <c r="A500" s="32" t="s">
        <v>578</v>
      </c>
      <c r="B500" s="14"/>
      <c r="C500" s="14"/>
      <c r="D500" s="14">
        <v>0</v>
      </c>
      <c r="E500" s="57">
        <v>0</v>
      </c>
      <c r="F500" s="53">
        <f t="shared" si="21"/>
        <v>0</v>
      </c>
      <c r="G500" s="53">
        <f t="shared" si="22"/>
        <v>0</v>
      </c>
      <c r="H500" s="53">
        <f t="shared" si="23"/>
        <v>0</v>
      </c>
    </row>
    <row r="501" spans="1:8" s="7" customFormat="1" ht="17.25" customHeight="1">
      <c r="A501" s="32" t="s">
        <v>579</v>
      </c>
      <c r="B501" s="14"/>
      <c r="C501" s="14"/>
      <c r="D501" s="14">
        <v>6</v>
      </c>
      <c r="E501" s="57">
        <v>0</v>
      </c>
      <c r="F501" s="53">
        <f t="shared" si="21"/>
        <v>0</v>
      </c>
      <c r="G501" s="53">
        <f t="shared" si="22"/>
        <v>0</v>
      </c>
      <c r="H501" s="53">
        <f t="shared" si="23"/>
        <v>0</v>
      </c>
    </row>
    <row r="502" spans="1:8" s="7" customFormat="1" ht="17.25" customHeight="1">
      <c r="A502" s="32" t="s">
        <v>580</v>
      </c>
      <c r="B502" s="14">
        <v>115</v>
      </c>
      <c r="C502" s="14">
        <v>85</v>
      </c>
      <c r="D502" s="14">
        <v>104</v>
      </c>
      <c r="E502" s="57">
        <v>85</v>
      </c>
      <c r="F502" s="53">
        <f t="shared" si="21"/>
        <v>73.91304347826086</v>
      </c>
      <c r="G502" s="53">
        <f t="shared" si="22"/>
        <v>100</v>
      </c>
      <c r="H502" s="53">
        <f t="shared" si="23"/>
        <v>81.73076923076923</v>
      </c>
    </row>
    <row r="503" spans="1:8" s="7" customFormat="1" ht="17.25" customHeight="1">
      <c r="A503" s="32" t="s">
        <v>581</v>
      </c>
      <c r="B503" s="14"/>
      <c r="C503" s="14"/>
      <c r="D503" s="14">
        <v>15</v>
      </c>
      <c r="E503" s="57">
        <v>0</v>
      </c>
      <c r="F503" s="53">
        <f t="shared" si="21"/>
        <v>0</v>
      </c>
      <c r="G503" s="53">
        <f t="shared" si="22"/>
        <v>0</v>
      </c>
      <c r="H503" s="53">
        <f t="shared" si="23"/>
        <v>0</v>
      </c>
    </row>
    <row r="504" spans="1:8" s="7" customFormat="1" ht="17.25" customHeight="1">
      <c r="A504" s="32" t="s">
        <v>582</v>
      </c>
      <c r="B504" s="14"/>
      <c r="C504" s="14"/>
      <c r="D504" s="14">
        <v>0</v>
      </c>
      <c r="E504" s="57">
        <v>0</v>
      </c>
      <c r="F504" s="53">
        <f t="shared" si="21"/>
        <v>0</v>
      </c>
      <c r="G504" s="53">
        <f t="shared" si="22"/>
        <v>0</v>
      </c>
      <c r="H504" s="53">
        <f t="shared" si="23"/>
        <v>0</v>
      </c>
    </row>
    <row r="505" spans="1:8" s="7" customFormat="1" ht="17.25" customHeight="1">
      <c r="A505" s="32" t="s">
        <v>583</v>
      </c>
      <c r="B505" s="14"/>
      <c r="C505" s="14"/>
      <c r="D505" s="14">
        <v>89</v>
      </c>
      <c r="E505" s="57">
        <v>85</v>
      </c>
      <c r="F505" s="53">
        <f t="shared" si="21"/>
        <v>0</v>
      </c>
      <c r="G505" s="53">
        <f t="shared" si="22"/>
        <v>0</v>
      </c>
      <c r="H505" s="53">
        <f t="shared" si="23"/>
        <v>95.50561797752809</v>
      </c>
    </row>
    <row r="506" spans="1:8" s="7" customFormat="1" ht="17.25" customHeight="1">
      <c r="A506" s="32" t="s">
        <v>218</v>
      </c>
      <c r="B506" s="14">
        <v>28400</v>
      </c>
      <c r="C506" s="14">
        <v>28073</v>
      </c>
      <c r="D506" s="14">
        <v>22807</v>
      </c>
      <c r="E506" s="57">
        <v>28073</v>
      </c>
      <c r="F506" s="53">
        <f aca="true" t="shared" si="24" ref="F506:F569">IF(B506&lt;&gt;0,(E506/B506)*100,0)</f>
        <v>98.84859154929578</v>
      </c>
      <c r="G506" s="53">
        <f aca="true" t="shared" si="25" ref="G506:G569">IF(C506&lt;&gt;0,(E506/C506)*100,0)</f>
        <v>100</v>
      </c>
      <c r="H506" s="53">
        <f aca="true" t="shared" si="26" ref="H506:H569">IF(D506&lt;&gt;0,(E506/D506)*100,0)</f>
        <v>123.08940237646337</v>
      </c>
    </row>
    <row r="507" spans="1:8" s="7" customFormat="1" ht="16.5" customHeight="1">
      <c r="A507" s="32" t="s">
        <v>584</v>
      </c>
      <c r="B507" s="14">
        <v>620</v>
      </c>
      <c r="C507" s="14">
        <v>1200</v>
      </c>
      <c r="D507" s="14">
        <v>272</v>
      </c>
      <c r="E507" s="57">
        <v>1200</v>
      </c>
      <c r="F507" s="53">
        <f t="shared" si="24"/>
        <v>193.5483870967742</v>
      </c>
      <c r="G507" s="53">
        <f t="shared" si="25"/>
        <v>100</v>
      </c>
      <c r="H507" s="53">
        <f t="shared" si="26"/>
        <v>441.1764705882353</v>
      </c>
    </row>
    <row r="508" spans="1:8" s="7" customFormat="1" ht="16.5" customHeight="1">
      <c r="A508" s="32" t="s">
        <v>258</v>
      </c>
      <c r="B508" s="14"/>
      <c r="C508" s="14"/>
      <c r="D508" s="14">
        <v>1</v>
      </c>
      <c r="E508" s="57">
        <v>908</v>
      </c>
      <c r="F508" s="53">
        <f t="shared" si="24"/>
        <v>0</v>
      </c>
      <c r="G508" s="53">
        <f t="shared" si="25"/>
        <v>0</v>
      </c>
      <c r="H508" s="53">
        <f t="shared" si="26"/>
        <v>90800</v>
      </c>
    </row>
    <row r="509" spans="1:8" s="7" customFormat="1" ht="16.5" customHeight="1">
      <c r="A509" s="32" t="s">
        <v>259</v>
      </c>
      <c r="B509" s="14"/>
      <c r="C509" s="14"/>
      <c r="D509" s="14">
        <v>20</v>
      </c>
      <c r="E509" s="57">
        <v>0</v>
      </c>
      <c r="F509" s="53">
        <f t="shared" si="24"/>
        <v>0</v>
      </c>
      <c r="G509" s="53">
        <f t="shared" si="25"/>
        <v>0</v>
      </c>
      <c r="H509" s="53">
        <f t="shared" si="26"/>
        <v>0</v>
      </c>
    </row>
    <row r="510" spans="1:8" s="7" customFormat="1" ht="16.5" customHeight="1">
      <c r="A510" s="32" t="s">
        <v>260</v>
      </c>
      <c r="B510" s="14"/>
      <c r="C510" s="14"/>
      <c r="D510" s="14">
        <v>0</v>
      </c>
      <c r="E510" s="57">
        <v>0</v>
      </c>
      <c r="F510" s="53">
        <f t="shared" si="24"/>
        <v>0</v>
      </c>
      <c r="G510" s="53">
        <f t="shared" si="25"/>
        <v>0</v>
      </c>
      <c r="H510" s="53">
        <f t="shared" si="26"/>
        <v>0</v>
      </c>
    </row>
    <row r="511" spans="1:8" s="7" customFormat="1" ht="16.5" customHeight="1">
      <c r="A511" s="32" t="s">
        <v>585</v>
      </c>
      <c r="B511" s="14"/>
      <c r="C511" s="14"/>
      <c r="D511" s="14">
        <v>0</v>
      </c>
      <c r="E511" s="57">
        <v>5</v>
      </c>
      <c r="F511" s="53">
        <f t="shared" si="24"/>
        <v>0</v>
      </c>
      <c r="G511" s="53">
        <f t="shared" si="25"/>
        <v>0</v>
      </c>
      <c r="H511" s="53">
        <f t="shared" si="26"/>
        <v>0</v>
      </c>
    </row>
    <row r="512" spans="1:8" s="7" customFormat="1" ht="16.5" customHeight="1">
      <c r="A512" s="32" t="s">
        <v>586</v>
      </c>
      <c r="B512" s="14"/>
      <c r="C512" s="14"/>
      <c r="D512" s="14">
        <v>0</v>
      </c>
      <c r="E512" s="57">
        <v>0</v>
      </c>
      <c r="F512" s="53">
        <f t="shared" si="24"/>
        <v>0</v>
      </c>
      <c r="G512" s="53">
        <f t="shared" si="25"/>
        <v>0</v>
      </c>
      <c r="H512" s="53">
        <f t="shared" si="26"/>
        <v>0</v>
      </c>
    </row>
    <row r="513" spans="1:8" s="7" customFormat="1" ht="16.5" customHeight="1">
      <c r="A513" s="32" t="s">
        <v>587</v>
      </c>
      <c r="B513" s="14"/>
      <c r="C513" s="14"/>
      <c r="D513" s="14">
        <v>0</v>
      </c>
      <c r="E513" s="57">
        <v>0</v>
      </c>
      <c r="F513" s="53">
        <f t="shared" si="24"/>
        <v>0</v>
      </c>
      <c r="G513" s="53">
        <f t="shared" si="25"/>
        <v>0</v>
      </c>
      <c r="H513" s="53">
        <f t="shared" si="26"/>
        <v>0</v>
      </c>
    </row>
    <row r="514" spans="1:8" s="7" customFormat="1" ht="16.5" customHeight="1">
      <c r="A514" s="32" t="s">
        <v>588</v>
      </c>
      <c r="B514" s="14"/>
      <c r="C514" s="14"/>
      <c r="D514" s="14">
        <v>5</v>
      </c>
      <c r="E514" s="57">
        <v>10</v>
      </c>
      <c r="F514" s="53">
        <f t="shared" si="24"/>
        <v>0</v>
      </c>
      <c r="G514" s="53">
        <f t="shared" si="25"/>
        <v>0</v>
      </c>
      <c r="H514" s="53">
        <f t="shared" si="26"/>
        <v>200</v>
      </c>
    </row>
    <row r="515" spans="1:8" s="7" customFormat="1" ht="16.5" customHeight="1">
      <c r="A515" s="32" t="s">
        <v>299</v>
      </c>
      <c r="B515" s="14"/>
      <c r="C515" s="14"/>
      <c r="D515" s="14">
        <v>0</v>
      </c>
      <c r="E515" s="57">
        <v>0</v>
      </c>
      <c r="F515" s="53">
        <f t="shared" si="24"/>
        <v>0</v>
      </c>
      <c r="G515" s="53">
        <f t="shared" si="25"/>
        <v>0</v>
      </c>
      <c r="H515" s="53">
        <f t="shared" si="26"/>
        <v>0</v>
      </c>
    </row>
    <row r="516" spans="1:8" s="7" customFormat="1" ht="16.5" customHeight="1">
      <c r="A516" s="32" t="s">
        <v>589</v>
      </c>
      <c r="B516" s="14"/>
      <c r="C516" s="14"/>
      <c r="D516" s="14">
        <v>12</v>
      </c>
      <c r="E516" s="57">
        <v>14</v>
      </c>
      <c r="F516" s="53">
        <f t="shared" si="24"/>
        <v>0</v>
      </c>
      <c r="G516" s="53">
        <f t="shared" si="25"/>
        <v>0</v>
      </c>
      <c r="H516" s="53">
        <f t="shared" si="26"/>
        <v>116.66666666666667</v>
      </c>
    </row>
    <row r="517" spans="1:8" s="7" customFormat="1" ht="16.5" customHeight="1">
      <c r="A517" s="32" t="s">
        <v>590</v>
      </c>
      <c r="B517" s="14"/>
      <c r="C517" s="14"/>
      <c r="D517" s="14">
        <v>0</v>
      </c>
      <c r="E517" s="57">
        <v>0</v>
      </c>
      <c r="F517" s="53">
        <f t="shared" si="24"/>
        <v>0</v>
      </c>
      <c r="G517" s="53">
        <f t="shared" si="25"/>
        <v>0</v>
      </c>
      <c r="H517" s="53">
        <f t="shared" si="26"/>
        <v>0</v>
      </c>
    </row>
    <row r="518" spans="1:8" s="7" customFormat="1" ht="16.5" customHeight="1">
      <c r="A518" s="32" t="s">
        <v>591</v>
      </c>
      <c r="B518" s="14"/>
      <c r="C518" s="14"/>
      <c r="D518" s="14">
        <v>0</v>
      </c>
      <c r="E518" s="57">
        <v>0</v>
      </c>
      <c r="F518" s="53">
        <f t="shared" si="24"/>
        <v>0</v>
      </c>
      <c r="G518" s="53">
        <f t="shared" si="25"/>
        <v>0</v>
      </c>
      <c r="H518" s="53">
        <f t="shared" si="26"/>
        <v>0</v>
      </c>
    </row>
    <row r="519" spans="1:8" s="7" customFormat="1" ht="16.5" customHeight="1">
      <c r="A519" s="32" t="s">
        <v>592</v>
      </c>
      <c r="B519" s="14"/>
      <c r="C519" s="14"/>
      <c r="D519" s="14">
        <v>0</v>
      </c>
      <c r="E519" s="57">
        <v>0</v>
      </c>
      <c r="F519" s="53">
        <f t="shared" si="24"/>
        <v>0</v>
      </c>
      <c r="G519" s="53">
        <f t="shared" si="25"/>
        <v>0</v>
      </c>
      <c r="H519" s="53">
        <f t="shared" si="26"/>
        <v>0</v>
      </c>
    </row>
    <row r="520" spans="1:8" s="7" customFormat="1" ht="16.5" customHeight="1">
      <c r="A520" s="32" t="s">
        <v>593</v>
      </c>
      <c r="B520" s="14"/>
      <c r="C520" s="14"/>
      <c r="D520" s="14">
        <v>234</v>
      </c>
      <c r="E520" s="57">
        <v>263</v>
      </c>
      <c r="F520" s="53">
        <f t="shared" si="24"/>
        <v>0</v>
      </c>
      <c r="G520" s="53">
        <f t="shared" si="25"/>
        <v>0</v>
      </c>
      <c r="H520" s="53">
        <f t="shared" si="26"/>
        <v>112.3931623931624</v>
      </c>
    </row>
    <row r="521" spans="1:8" s="7" customFormat="1" ht="16.5" customHeight="1">
      <c r="A521" s="32" t="s">
        <v>594</v>
      </c>
      <c r="B521" s="14">
        <v>740</v>
      </c>
      <c r="C521" s="14">
        <v>574</v>
      </c>
      <c r="D521" s="14">
        <v>456</v>
      </c>
      <c r="E521" s="57">
        <v>574</v>
      </c>
      <c r="F521" s="53">
        <f t="shared" si="24"/>
        <v>77.56756756756756</v>
      </c>
      <c r="G521" s="53">
        <f t="shared" si="25"/>
        <v>100</v>
      </c>
      <c r="H521" s="53">
        <f t="shared" si="26"/>
        <v>125.87719298245614</v>
      </c>
    </row>
    <row r="522" spans="1:8" s="7" customFormat="1" ht="16.5" customHeight="1">
      <c r="A522" s="32" t="s">
        <v>258</v>
      </c>
      <c r="B522" s="14"/>
      <c r="C522" s="14"/>
      <c r="D522" s="14">
        <v>389</v>
      </c>
      <c r="E522" s="57">
        <v>328</v>
      </c>
      <c r="F522" s="53">
        <f t="shared" si="24"/>
        <v>0</v>
      </c>
      <c r="G522" s="53">
        <f t="shared" si="25"/>
        <v>0</v>
      </c>
      <c r="H522" s="53">
        <f t="shared" si="26"/>
        <v>84.31876606683805</v>
      </c>
    </row>
    <row r="523" spans="1:8" s="7" customFormat="1" ht="16.5" customHeight="1">
      <c r="A523" s="32" t="s">
        <v>259</v>
      </c>
      <c r="B523" s="14"/>
      <c r="C523" s="14"/>
      <c r="D523" s="14">
        <v>38</v>
      </c>
      <c r="E523" s="57">
        <v>30</v>
      </c>
      <c r="F523" s="53">
        <f t="shared" si="24"/>
        <v>0</v>
      </c>
      <c r="G523" s="53">
        <f t="shared" si="25"/>
        <v>0</v>
      </c>
      <c r="H523" s="53">
        <f t="shared" si="26"/>
        <v>78.94736842105263</v>
      </c>
    </row>
    <row r="524" spans="1:8" s="7" customFormat="1" ht="16.5" customHeight="1">
      <c r="A524" s="32" t="s">
        <v>260</v>
      </c>
      <c r="B524" s="14"/>
      <c r="C524" s="14"/>
      <c r="D524" s="14">
        <v>0</v>
      </c>
      <c r="E524" s="57">
        <v>0</v>
      </c>
      <c r="F524" s="53">
        <f t="shared" si="24"/>
        <v>0</v>
      </c>
      <c r="G524" s="53">
        <f t="shared" si="25"/>
        <v>0</v>
      </c>
      <c r="H524" s="53">
        <f t="shared" si="26"/>
        <v>0</v>
      </c>
    </row>
    <row r="525" spans="1:8" s="7" customFormat="1" ht="16.5" customHeight="1">
      <c r="A525" s="32" t="s">
        <v>595</v>
      </c>
      <c r="B525" s="14"/>
      <c r="C525" s="14"/>
      <c r="D525" s="14">
        <v>0</v>
      </c>
      <c r="E525" s="57">
        <v>0</v>
      </c>
      <c r="F525" s="53">
        <f t="shared" si="24"/>
        <v>0</v>
      </c>
      <c r="G525" s="53">
        <f t="shared" si="25"/>
        <v>0</v>
      </c>
      <c r="H525" s="53">
        <f t="shared" si="26"/>
        <v>0</v>
      </c>
    </row>
    <row r="526" spans="1:8" s="7" customFormat="1" ht="16.5" customHeight="1">
      <c r="A526" s="32" t="s">
        <v>596</v>
      </c>
      <c r="B526" s="14"/>
      <c r="C526" s="14"/>
      <c r="D526" s="14">
        <v>0</v>
      </c>
      <c r="E526" s="57">
        <v>0</v>
      </c>
      <c r="F526" s="53">
        <f t="shared" si="24"/>
        <v>0</v>
      </c>
      <c r="G526" s="53">
        <f t="shared" si="25"/>
        <v>0</v>
      </c>
      <c r="H526" s="53">
        <f t="shared" si="26"/>
        <v>0</v>
      </c>
    </row>
    <row r="527" spans="1:8" s="7" customFormat="1" ht="16.5" customHeight="1">
      <c r="A527" s="32" t="s">
        <v>597</v>
      </c>
      <c r="B527" s="14"/>
      <c r="C527" s="14"/>
      <c r="D527" s="14">
        <v>23</v>
      </c>
      <c r="E527" s="57">
        <v>216</v>
      </c>
      <c r="F527" s="53">
        <f t="shared" si="24"/>
        <v>0</v>
      </c>
      <c r="G527" s="53">
        <f t="shared" si="25"/>
        <v>0</v>
      </c>
      <c r="H527" s="53">
        <f t="shared" si="26"/>
        <v>939.1304347826087</v>
      </c>
    </row>
    <row r="528" spans="1:8" s="7" customFormat="1" ht="16.5" customHeight="1">
      <c r="A528" s="32" t="s">
        <v>598</v>
      </c>
      <c r="B528" s="14"/>
      <c r="C528" s="14"/>
      <c r="D528" s="14">
        <v>6</v>
      </c>
      <c r="E528" s="57">
        <v>0</v>
      </c>
      <c r="F528" s="53">
        <f t="shared" si="24"/>
        <v>0</v>
      </c>
      <c r="G528" s="53">
        <f t="shared" si="25"/>
        <v>0</v>
      </c>
      <c r="H528" s="53">
        <f t="shared" si="26"/>
        <v>0</v>
      </c>
    </row>
    <row r="529" spans="1:8" s="7" customFormat="1" ht="12.75" customHeight="1">
      <c r="A529" s="32" t="s">
        <v>599</v>
      </c>
      <c r="B529" s="14"/>
      <c r="C529" s="14"/>
      <c r="D529" s="14">
        <v>0</v>
      </c>
      <c r="E529" s="57">
        <v>0</v>
      </c>
      <c r="F529" s="53">
        <f t="shared" si="24"/>
        <v>0</v>
      </c>
      <c r="G529" s="53">
        <f t="shared" si="25"/>
        <v>0</v>
      </c>
      <c r="H529" s="53">
        <f t="shared" si="26"/>
        <v>0</v>
      </c>
    </row>
    <row r="530" spans="1:8" s="7" customFormat="1" ht="12.75" customHeight="1">
      <c r="A530" s="32" t="s">
        <v>600</v>
      </c>
      <c r="B530" s="14"/>
      <c r="C530" s="14"/>
      <c r="D530" s="14">
        <v>0</v>
      </c>
      <c r="E530" s="57">
        <v>0</v>
      </c>
      <c r="F530" s="53">
        <f t="shared" si="24"/>
        <v>0</v>
      </c>
      <c r="G530" s="53">
        <f t="shared" si="25"/>
        <v>0</v>
      </c>
      <c r="H530" s="53">
        <f t="shared" si="26"/>
        <v>0</v>
      </c>
    </row>
    <row r="531" spans="1:8" s="7" customFormat="1" ht="16.5" customHeight="1">
      <c r="A531" s="32" t="s">
        <v>601</v>
      </c>
      <c r="B531" s="14">
        <v>11820</v>
      </c>
      <c r="C531" s="14">
        <v>11733</v>
      </c>
      <c r="D531" s="14">
        <v>10218</v>
      </c>
      <c r="E531" s="57">
        <v>11733</v>
      </c>
      <c r="F531" s="53">
        <f t="shared" si="24"/>
        <v>99.26395939086294</v>
      </c>
      <c r="G531" s="53">
        <f t="shared" si="25"/>
        <v>100</v>
      </c>
      <c r="H531" s="53">
        <f t="shared" si="26"/>
        <v>114.82677627715796</v>
      </c>
    </row>
    <row r="532" spans="1:8" s="7" customFormat="1" ht="16.5" customHeight="1">
      <c r="A532" s="32" t="s">
        <v>602</v>
      </c>
      <c r="B532" s="14"/>
      <c r="C532" s="14"/>
      <c r="D532" s="14">
        <v>1357</v>
      </c>
      <c r="E532" s="57">
        <v>1700</v>
      </c>
      <c r="F532" s="53">
        <f t="shared" si="24"/>
        <v>0</v>
      </c>
      <c r="G532" s="53">
        <f t="shared" si="25"/>
        <v>0</v>
      </c>
      <c r="H532" s="53">
        <f t="shared" si="26"/>
        <v>125.27634487840827</v>
      </c>
    </row>
    <row r="533" spans="1:8" s="7" customFormat="1" ht="16.5" customHeight="1">
      <c r="A533" s="32" t="s">
        <v>603</v>
      </c>
      <c r="B533" s="14"/>
      <c r="C533" s="14"/>
      <c r="D533" s="14">
        <v>2433</v>
      </c>
      <c r="E533" s="57">
        <v>2566</v>
      </c>
      <c r="F533" s="53">
        <f t="shared" si="24"/>
        <v>0</v>
      </c>
      <c r="G533" s="53">
        <f t="shared" si="25"/>
        <v>0</v>
      </c>
      <c r="H533" s="53">
        <f t="shared" si="26"/>
        <v>105.46650226058365</v>
      </c>
    </row>
    <row r="534" spans="1:8" s="7" customFormat="1" ht="16.5" customHeight="1">
      <c r="A534" s="32" t="s">
        <v>604</v>
      </c>
      <c r="B534" s="14"/>
      <c r="C534" s="14"/>
      <c r="D534" s="14">
        <v>0</v>
      </c>
      <c r="E534" s="57">
        <v>0</v>
      </c>
      <c r="F534" s="53">
        <f t="shared" si="24"/>
        <v>0</v>
      </c>
      <c r="G534" s="53">
        <f t="shared" si="25"/>
        <v>0</v>
      </c>
      <c r="H534" s="53">
        <f t="shared" si="26"/>
        <v>0</v>
      </c>
    </row>
    <row r="535" spans="1:8" s="7" customFormat="1" ht="16.5" customHeight="1">
      <c r="A535" s="32" t="s">
        <v>605</v>
      </c>
      <c r="B535" s="14"/>
      <c r="C535" s="14"/>
      <c r="D535" s="14">
        <v>5468</v>
      </c>
      <c r="E535" s="57">
        <v>6255</v>
      </c>
      <c r="F535" s="53">
        <f t="shared" si="24"/>
        <v>0</v>
      </c>
      <c r="G535" s="53">
        <f t="shared" si="25"/>
        <v>0</v>
      </c>
      <c r="H535" s="53">
        <f t="shared" si="26"/>
        <v>114.39283101682516</v>
      </c>
    </row>
    <row r="536" spans="1:8" s="7" customFormat="1" ht="16.5" customHeight="1">
      <c r="A536" s="32" t="s">
        <v>606</v>
      </c>
      <c r="B536" s="14"/>
      <c r="C536" s="14"/>
      <c r="D536" s="14">
        <v>202</v>
      </c>
      <c r="E536" s="57">
        <v>290</v>
      </c>
      <c r="F536" s="53">
        <f t="shared" si="24"/>
        <v>0</v>
      </c>
      <c r="G536" s="53">
        <f t="shared" si="25"/>
        <v>0</v>
      </c>
      <c r="H536" s="53">
        <f t="shared" si="26"/>
        <v>143.56435643564356</v>
      </c>
    </row>
    <row r="537" spans="1:8" s="7" customFormat="1" ht="16.5" customHeight="1">
      <c r="A537" s="32" t="s">
        <v>607</v>
      </c>
      <c r="B537" s="14"/>
      <c r="C537" s="14"/>
      <c r="D537" s="14">
        <v>698</v>
      </c>
      <c r="E537" s="57">
        <v>865</v>
      </c>
      <c r="F537" s="53">
        <f t="shared" si="24"/>
        <v>0</v>
      </c>
      <c r="G537" s="53">
        <f t="shared" si="25"/>
        <v>0</v>
      </c>
      <c r="H537" s="53">
        <f t="shared" si="26"/>
        <v>123.92550143266476</v>
      </c>
    </row>
    <row r="538" spans="1:8" s="7" customFormat="1" ht="16.5" customHeight="1">
      <c r="A538" s="32" t="s">
        <v>608</v>
      </c>
      <c r="B538" s="14"/>
      <c r="C538" s="14"/>
      <c r="D538" s="14">
        <v>56</v>
      </c>
      <c r="E538" s="57">
        <v>57</v>
      </c>
      <c r="F538" s="53">
        <f t="shared" si="24"/>
        <v>0</v>
      </c>
      <c r="G538" s="53">
        <f t="shared" si="25"/>
        <v>0</v>
      </c>
      <c r="H538" s="53">
        <f t="shared" si="26"/>
        <v>101.78571428571428</v>
      </c>
    </row>
    <row r="539" spans="1:8" s="7" customFormat="1" ht="16.5" customHeight="1">
      <c r="A539" s="32" t="s">
        <v>609</v>
      </c>
      <c r="B539" s="14">
        <v>0</v>
      </c>
      <c r="C539" s="14">
        <v>0</v>
      </c>
      <c r="D539" s="14">
        <v>0</v>
      </c>
      <c r="E539" s="57">
        <v>0</v>
      </c>
      <c r="F539" s="53">
        <f t="shared" si="24"/>
        <v>0</v>
      </c>
      <c r="G539" s="53">
        <f t="shared" si="25"/>
        <v>0</v>
      </c>
      <c r="H539" s="53">
        <f t="shared" si="26"/>
        <v>0</v>
      </c>
    </row>
    <row r="540" spans="1:8" s="7" customFormat="1" ht="16.5" customHeight="1">
      <c r="A540" s="32" t="s">
        <v>610</v>
      </c>
      <c r="B540" s="14"/>
      <c r="C540" s="14"/>
      <c r="D540" s="14">
        <v>0</v>
      </c>
      <c r="E540" s="57">
        <v>0</v>
      </c>
      <c r="F540" s="53">
        <f t="shared" si="24"/>
        <v>0</v>
      </c>
      <c r="G540" s="53">
        <f t="shared" si="25"/>
        <v>0</v>
      </c>
      <c r="H540" s="53">
        <f t="shared" si="26"/>
        <v>0</v>
      </c>
    </row>
    <row r="541" spans="1:8" s="7" customFormat="1" ht="16.5" customHeight="1">
      <c r="A541" s="32" t="s">
        <v>611</v>
      </c>
      <c r="B541" s="14"/>
      <c r="C541" s="14"/>
      <c r="D541" s="14">
        <v>0</v>
      </c>
      <c r="E541" s="57">
        <v>0</v>
      </c>
      <c r="F541" s="53">
        <f t="shared" si="24"/>
        <v>0</v>
      </c>
      <c r="G541" s="53">
        <f t="shared" si="25"/>
        <v>0</v>
      </c>
      <c r="H541" s="53">
        <f t="shared" si="26"/>
        <v>0</v>
      </c>
    </row>
    <row r="542" spans="1:8" s="7" customFormat="1" ht="16.5" customHeight="1">
      <c r="A542" s="32" t="s">
        <v>612</v>
      </c>
      <c r="B542" s="14"/>
      <c r="C542" s="14"/>
      <c r="D542" s="14">
        <v>0</v>
      </c>
      <c r="E542" s="57">
        <v>0</v>
      </c>
      <c r="F542" s="53">
        <f t="shared" si="24"/>
        <v>0</v>
      </c>
      <c r="G542" s="53">
        <f t="shared" si="25"/>
        <v>0</v>
      </c>
      <c r="H542" s="53">
        <f t="shared" si="26"/>
        <v>0</v>
      </c>
    </row>
    <row r="543" spans="1:8" s="7" customFormat="1" ht="16.5" customHeight="1">
      <c r="A543" s="32" t="s">
        <v>613</v>
      </c>
      <c r="B543" s="14">
        <v>1055</v>
      </c>
      <c r="C543" s="14">
        <v>1076</v>
      </c>
      <c r="D543" s="14">
        <v>1022</v>
      </c>
      <c r="E543" s="57">
        <v>1076</v>
      </c>
      <c r="F543" s="53">
        <f t="shared" si="24"/>
        <v>101.99052132701422</v>
      </c>
      <c r="G543" s="53">
        <f t="shared" si="25"/>
        <v>100</v>
      </c>
      <c r="H543" s="53">
        <f t="shared" si="26"/>
        <v>105.28375733855187</v>
      </c>
    </row>
    <row r="544" spans="1:8" s="7" customFormat="1" ht="16.5" customHeight="1">
      <c r="A544" s="32" t="s">
        <v>614</v>
      </c>
      <c r="B544" s="14"/>
      <c r="C544" s="14"/>
      <c r="D544" s="14">
        <v>0</v>
      </c>
      <c r="E544" s="57">
        <v>0</v>
      </c>
      <c r="F544" s="53">
        <f t="shared" si="24"/>
        <v>0</v>
      </c>
      <c r="G544" s="53">
        <f t="shared" si="25"/>
        <v>0</v>
      </c>
      <c r="H544" s="53">
        <f t="shared" si="26"/>
        <v>0</v>
      </c>
    </row>
    <row r="545" spans="1:8" s="7" customFormat="1" ht="16.5" customHeight="1">
      <c r="A545" s="32" t="s">
        <v>615</v>
      </c>
      <c r="B545" s="14"/>
      <c r="C545" s="14"/>
      <c r="D545" s="14">
        <v>140</v>
      </c>
      <c r="E545" s="57">
        <v>100</v>
      </c>
      <c r="F545" s="53">
        <f t="shared" si="24"/>
        <v>0</v>
      </c>
      <c r="G545" s="53">
        <f t="shared" si="25"/>
        <v>0</v>
      </c>
      <c r="H545" s="53">
        <f t="shared" si="26"/>
        <v>71.42857142857143</v>
      </c>
    </row>
    <row r="546" spans="1:8" s="7" customFormat="1" ht="16.5" customHeight="1">
      <c r="A546" s="32" t="s">
        <v>616</v>
      </c>
      <c r="B546" s="14"/>
      <c r="C546" s="14"/>
      <c r="D546" s="14">
        <v>339</v>
      </c>
      <c r="E546" s="57">
        <v>198</v>
      </c>
      <c r="F546" s="53">
        <f t="shared" si="24"/>
        <v>0</v>
      </c>
      <c r="G546" s="53">
        <f t="shared" si="25"/>
        <v>0</v>
      </c>
      <c r="H546" s="53">
        <f t="shared" si="26"/>
        <v>58.4070796460177</v>
      </c>
    </row>
    <row r="547" spans="1:8" s="7" customFormat="1" ht="16.5" customHeight="1">
      <c r="A547" s="32" t="s">
        <v>617</v>
      </c>
      <c r="B547" s="14"/>
      <c r="C547" s="14"/>
      <c r="D547" s="14">
        <v>450</v>
      </c>
      <c r="E547" s="57">
        <v>450</v>
      </c>
      <c r="F547" s="53">
        <f t="shared" si="24"/>
        <v>0</v>
      </c>
      <c r="G547" s="53">
        <f t="shared" si="25"/>
        <v>0</v>
      </c>
      <c r="H547" s="53">
        <f t="shared" si="26"/>
        <v>100</v>
      </c>
    </row>
    <row r="548" spans="1:8" s="7" customFormat="1" ht="16.5" customHeight="1">
      <c r="A548" s="32" t="s">
        <v>618</v>
      </c>
      <c r="B548" s="14"/>
      <c r="C548" s="14"/>
      <c r="D548" s="14">
        <v>0</v>
      </c>
      <c r="E548" s="57">
        <v>0</v>
      </c>
      <c r="F548" s="53">
        <f t="shared" si="24"/>
        <v>0</v>
      </c>
      <c r="G548" s="53">
        <f t="shared" si="25"/>
        <v>0</v>
      </c>
      <c r="H548" s="53">
        <f t="shared" si="26"/>
        <v>0</v>
      </c>
    </row>
    <row r="549" spans="1:8" s="7" customFormat="1" ht="16.5" customHeight="1">
      <c r="A549" s="32" t="s">
        <v>619</v>
      </c>
      <c r="B549" s="14"/>
      <c r="C549" s="14"/>
      <c r="D549" s="14">
        <v>10</v>
      </c>
      <c r="E549" s="57">
        <v>23</v>
      </c>
      <c r="F549" s="53">
        <f t="shared" si="24"/>
        <v>0</v>
      </c>
      <c r="G549" s="53">
        <f t="shared" si="25"/>
        <v>0</v>
      </c>
      <c r="H549" s="53">
        <f t="shared" si="26"/>
        <v>229.99999999999997</v>
      </c>
    </row>
    <row r="550" spans="1:8" s="7" customFormat="1" ht="16.5" customHeight="1">
      <c r="A550" s="32" t="s">
        <v>620</v>
      </c>
      <c r="B550" s="14"/>
      <c r="C550" s="14"/>
      <c r="D550" s="14">
        <v>0</v>
      </c>
      <c r="E550" s="57">
        <v>0</v>
      </c>
      <c r="F550" s="53">
        <f t="shared" si="24"/>
        <v>0</v>
      </c>
      <c r="G550" s="53">
        <f t="shared" si="25"/>
        <v>0</v>
      </c>
      <c r="H550" s="53">
        <f t="shared" si="26"/>
        <v>0</v>
      </c>
    </row>
    <row r="551" spans="1:8" s="7" customFormat="1" ht="16.5" customHeight="1">
      <c r="A551" s="32" t="s">
        <v>621</v>
      </c>
      <c r="B551" s="14"/>
      <c r="C551" s="14"/>
      <c r="D551" s="14">
        <v>0</v>
      </c>
      <c r="E551" s="57">
        <v>0</v>
      </c>
      <c r="F551" s="53">
        <f t="shared" si="24"/>
        <v>0</v>
      </c>
      <c r="G551" s="53">
        <f t="shared" si="25"/>
        <v>0</v>
      </c>
      <c r="H551" s="53">
        <f t="shared" si="26"/>
        <v>0</v>
      </c>
    </row>
    <row r="552" spans="1:8" s="7" customFormat="1" ht="16.5" customHeight="1">
      <c r="A552" s="32" t="s">
        <v>622</v>
      </c>
      <c r="B552" s="14"/>
      <c r="C552" s="14"/>
      <c r="D552" s="14">
        <v>83</v>
      </c>
      <c r="E552" s="57">
        <v>305</v>
      </c>
      <c r="F552" s="53">
        <f t="shared" si="24"/>
        <v>0</v>
      </c>
      <c r="G552" s="53">
        <f t="shared" si="25"/>
        <v>0</v>
      </c>
      <c r="H552" s="53">
        <f t="shared" si="26"/>
        <v>367.4698795180723</v>
      </c>
    </row>
    <row r="553" spans="1:8" s="7" customFormat="1" ht="16.5" customHeight="1">
      <c r="A553" s="32" t="s">
        <v>623</v>
      </c>
      <c r="B553" s="14">
        <v>1390</v>
      </c>
      <c r="C553" s="14">
        <v>1669</v>
      </c>
      <c r="D553" s="14">
        <v>123</v>
      </c>
      <c r="E553" s="57">
        <v>1669</v>
      </c>
      <c r="F553" s="53">
        <f t="shared" si="24"/>
        <v>120.07194244604315</v>
      </c>
      <c r="G553" s="53">
        <f t="shared" si="25"/>
        <v>100</v>
      </c>
      <c r="H553" s="53">
        <f t="shared" si="26"/>
        <v>1356.910569105691</v>
      </c>
    </row>
    <row r="554" spans="1:8" s="7" customFormat="1" ht="16.5" customHeight="1">
      <c r="A554" s="32" t="s">
        <v>624</v>
      </c>
      <c r="B554" s="14"/>
      <c r="C554" s="14"/>
      <c r="D554" s="14">
        <v>0</v>
      </c>
      <c r="E554" s="57">
        <v>57</v>
      </c>
      <c r="F554" s="53">
        <f t="shared" si="24"/>
        <v>0</v>
      </c>
      <c r="G554" s="53">
        <f t="shared" si="25"/>
        <v>0</v>
      </c>
      <c r="H554" s="53">
        <f t="shared" si="26"/>
        <v>0</v>
      </c>
    </row>
    <row r="555" spans="1:8" s="7" customFormat="1" ht="16.5" customHeight="1">
      <c r="A555" s="32" t="s">
        <v>625</v>
      </c>
      <c r="B555" s="14"/>
      <c r="C555" s="14"/>
      <c r="D555" s="14">
        <v>0</v>
      </c>
      <c r="E555" s="57">
        <v>244</v>
      </c>
      <c r="F555" s="53">
        <f t="shared" si="24"/>
        <v>0</v>
      </c>
      <c r="G555" s="53">
        <f t="shared" si="25"/>
        <v>0</v>
      </c>
      <c r="H555" s="53">
        <f t="shared" si="26"/>
        <v>0</v>
      </c>
    </row>
    <row r="556" spans="1:8" s="7" customFormat="1" ht="16.5" customHeight="1">
      <c r="A556" s="32" t="s">
        <v>626</v>
      </c>
      <c r="B556" s="14"/>
      <c r="C556" s="14"/>
      <c r="D556" s="14">
        <v>0</v>
      </c>
      <c r="E556" s="57">
        <v>495</v>
      </c>
      <c r="F556" s="53">
        <f t="shared" si="24"/>
        <v>0</v>
      </c>
      <c r="G556" s="53">
        <f t="shared" si="25"/>
        <v>0</v>
      </c>
      <c r="H556" s="53">
        <f t="shared" si="26"/>
        <v>0</v>
      </c>
    </row>
    <row r="557" spans="1:8" s="7" customFormat="1" ht="16.5" customHeight="1">
      <c r="A557" s="32" t="s">
        <v>627</v>
      </c>
      <c r="B557" s="14"/>
      <c r="C557" s="14"/>
      <c r="D557" s="14">
        <v>0</v>
      </c>
      <c r="E557" s="57">
        <v>45</v>
      </c>
      <c r="F557" s="53">
        <f t="shared" si="24"/>
        <v>0</v>
      </c>
      <c r="G557" s="53">
        <f t="shared" si="25"/>
        <v>0</v>
      </c>
      <c r="H557" s="53">
        <f t="shared" si="26"/>
        <v>0</v>
      </c>
    </row>
    <row r="558" spans="1:8" s="7" customFormat="1" ht="16.5" customHeight="1">
      <c r="A558" s="32" t="s">
        <v>628</v>
      </c>
      <c r="B558" s="14"/>
      <c r="C558" s="14"/>
      <c r="D558" s="14">
        <v>1</v>
      </c>
      <c r="E558" s="57">
        <v>129</v>
      </c>
      <c r="F558" s="53">
        <f t="shared" si="24"/>
        <v>0</v>
      </c>
      <c r="G558" s="53">
        <f t="shared" si="25"/>
        <v>0</v>
      </c>
      <c r="H558" s="53">
        <f t="shared" si="26"/>
        <v>12900</v>
      </c>
    </row>
    <row r="559" spans="1:8" s="7" customFormat="1" ht="16.5" customHeight="1">
      <c r="A559" s="32" t="s">
        <v>629</v>
      </c>
      <c r="B559" s="14"/>
      <c r="C559" s="14"/>
      <c r="D559" s="14">
        <v>0</v>
      </c>
      <c r="E559" s="57">
        <v>0</v>
      </c>
      <c r="F559" s="53">
        <f t="shared" si="24"/>
        <v>0</v>
      </c>
      <c r="G559" s="53">
        <f t="shared" si="25"/>
        <v>0</v>
      </c>
      <c r="H559" s="53">
        <f t="shared" si="26"/>
        <v>0</v>
      </c>
    </row>
    <row r="560" spans="1:8" s="7" customFormat="1" ht="16.5" customHeight="1">
      <c r="A560" s="32" t="s">
        <v>630</v>
      </c>
      <c r="B560" s="14"/>
      <c r="C560" s="14"/>
      <c r="D560" s="14">
        <v>122</v>
      </c>
      <c r="E560" s="57">
        <v>699</v>
      </c>
      <c r="F560" s="53">
        <f t="shared" si="24"/>
        <v>0</v>
      </c>
      <c r="G560" s="53">
        <f t="shared" si="25"/>
        <v>0</v>
      </c>
      <c r="H560" s="53">
        <f t="shared" si="26"/>
        <v>572.9508196721312</v>
      </c>
    </row>
    <row r="561" spans="1:8" s="7" customFormat="1" ht="16.5" customHeight="1">
      <c r="A561" s="32" t="s">
        <v>631</v>
      </c>
      <c r="B561" s="14">
        <v>170</v>
      </c>
      <c r="C561" s="14">
        <v>275</v>
      </c>
      <c r="D561" s="14">
        <v>163</v>
      </c>
      <c r="E561" s="57">
        <v>275</v>
      </c>
      <c r="F561" s="53">
        <f t="shared" si="24"/>
        <v>161.76470588235296</v>
      </c>
      <c r="G561" s="53">
        <f t="shared" si="25"/>
        <v>100</v>
      </c>
      <c r="H561" s="53">
        <f t="shared" si="26"/>
        <v>168.7116564417178</v>
      </c>
    </row>
    <row r="562" spans="1:8" s="7" customFormat="1" ht="16.5" customHeight="1">
      <c r="A562" s="32" t="s">
        <v>632</v>
      </c>
      <c r="B562" s="14"/>
      <c r="C562" s="14"/>
      <c r="D562" s="14">
        <v>73</v>
      </c>
      <c r="E562" s="57">
        <v>54</v>
      </c>
      <c r="F562" s="53">
        <f t="shared" si="24"/>
        <v>0</v>
      </c>
      <c r="G562" s="53">
        <f t="shared" si="25"/>
        <v>0</v>
      </c>
      <c r="H562" s="53">
        <f t="shared" si="26"/>
        <v>73.97260273972603</v>
      </c>
    </row>
    <row r="563" spans="1:8" s="7" customFormat="1" ht="16.5" customHeight="1">
      <c r="A563" s="32" t="s">
        <v>633</v>
      </c>
      <c r="B563" s="14"/>
      <c r="C563" s="14"/>
      <c r="D563" s="14">
        <v>30</v>
      </c>
      <c r="E563" s="57">
        <v>47</v>
      </c>
      <c r="F563" s="53">
        <f t="shared" si="24"/>
        <v>0</v>
      </c>
      <c r="G563" s="53">
        <f t="shared" si="25"/>
        <v>0</v>
      </c>
      <c r="H563" s="53">
        <f t="shared" si="26"/>
        <v>156.66666666666666</v>
      </c>
    </row>
    <row r="564" spans="1:8" s="7" customFormat="1" ht="16.5" customHeight="1">
      <c r="A564" s="32" t="s">
        <v>634</v>
      </c>
      <c r="B564" s="14"/>
      <c r="C564" s="14"/>
      <c r="D564" s="14">
        <v>0</v>
      </c>
      <c r="E564" s="57">
        <v>6</v>
      </c>
      <c r="F564" s="53">
        <f t="shared" si="24"/>
        <v>0</v>
      </c>
      <c r="G564" s="53">
        <f t="shared" si="25"/>
        <v>0</v>
      </c>
      <c r="H564" s="53">
        <f t="shared" si="26"/>
        <v>0</v>
      </c>
    </row>
    <row r="565" spans="1:8" s="7" customFormat="1" ht="17.25" customHeight="1">
      <c r="A565" s="32" t="s">
        <v>635</v>
      </c>
      <c r="B565" s="14"/>
      <c r="C565" s="14"/>
      <c r="D565" s="14">
        <v>21</v>
      </c>
      <c r="E565" s="57">
        <v>18</v>
      </c>
      <c r="F565" s="53">
        <f t="shared" si="24"/>
        <v>0</v>
      </c>
      <c r="G565" s="53">
        <f t="shared" si="25"/>
        <v>0</v>
      </c>
      <c r="H565" s="53">
        <f t="shared" si="26"/>
        <v>85.71428571428571</v>
      </c>
    </row>
    <row r="566" spans="1:8" s="7" customFormat="1" ht="17.25" customHeight="1">
      <c r="A566" s="32" t="s">
        <v>636</v>
      </c>
      <c r="B566" s="14"/>
      <c r="C566" s="14"/>
      <c r="D566" s="14">
        <v>27</v>
      </c>
      <c r="E566" s="57">
        <v>1</v>
      </c>
      <c r="F566" s="53">
        <f t="shared" si="24"/>
        <v>0</v>
      </c>
      <c r="G566" s="53">
        <f t="shared" si="25"/>
        <v>0</v>
      </c>
      <c r="H566" s="53">
        <f t="shared" si="26"/>
        <v>3.7037037037037033</v>
      </c>
    </row>
    <row r="567" spans="1:8" s="7" customFormat="1" ht="17.25" customHeight="1">
      <c r="A567" s="32" t="s">
        <v>637</v>
      </c>
      <c r="B567" s="14"/>
      <c r="C567" s="14"/>
      <c r="D567" s="14">
        <v>12</v>
      </c>
      <c r="E567" s="57">
        <v>149</v>
      </c>
      <c r="F567" s="53">
        <f t="shared" si="24"/>
        <v>0</v>
      </c>
      <c r="G567" s="53">
        <f t="shared" si="25"/>
        <v>0</v>
      </c>
      <c r="H567" s="53">
        <f t="shared" si="26"/>
        <v>1241.6666666666665</v>
      </c>
    </row>
    <row r="568" spans="1:8" s="7" customFormat="1" ht="17.25" customHeight="1">
      <c r="A568" s="32" t="s">
        <v>638</v>
      </c>
      <c r="B568" s="14">
        <v>1375</v>
      </c>
      <c r="C568" s="14">
        <v>707</v>
      </c>
      <c r="D568" s="14">
        <v>1008</v>
      </c>
      <c r="E568" s="57">
        <v>707</v>
      </c>
      <c r="F568" s="53">
        <f t="shared" si="24"/>
        <v>51.41818181818182</v>
      </c>
      <c r="G568" s="53">
        <f t="shared" si="25"/>
        <v>100</v>
      </c>
      <c r="H568" s="53">
        <f t="shared" si="26"/>
        <v>70.13888888888889</v>
      </c>
    </row>
    <row r="569" spans="1:8" s="7" customFormat="1" ht="17.25" customHeight="1">
      <c r="A569" s="32" t="s">
        <v>639</v>
      </c>
      <c r="B569" s="14"/>
      <c r="C569" s="14"/>
      <c r="D569" s="14">
        <v>14</v>
      </c>
      <c r="E569" s="57">
        <v>12</v>
      </c>
      <c r="F569" s="53">
        <f t="shared" si="24"/>
        <v>0</v>
      </c>
      <c r="G569" s="53">
        <f t="shared" si="25"/>
        <v>0</v>
      </c>
      <c r="H569" s="53">
        <f t="shared" si="26"/>
        <v>85.71428571428571</v>
      </c>
    </row>
    <row r="570" spans="1:8" s="7" customFormat="1" ht="16.5" customHeight="1">
      <c r="A570" s="32" t="s">
        <v>640</v>
      </c>
      <c r="B570" s="14"/>
      <c r="C570" s="14"/>
      <c r="D570" s="14">
        <v>452</v>
      </c>
      <c r="E570" s="57">
        <v>255</v>
      </c>
      <c r="F570" s="53">
        <f aca="true" t="shared" si="27" ref="F570:F633">IF(B570&lt;&gt;0,(E570/B570)*100,0)</f>
        <v>0</v>
      </c>
      <c r="G570" s="53">
        <f aca="true" t="shared" si="28" ref="G570:G633">IF(C570&lt;&gt;0,(E570/C570)*100,0)</f>
        <v>0</v>
      </c>
      <c r="H570" s="53">
        <f aca="true" t="shared" si="29" ref="H570:H633">IF(D570&lt;&gt;0,(E570/D570)*100,0)</f>
        <v>56.415929203539825</v>
      </c>
    </row>
    <row r="571" spans="1:8" s="7" customFormat="1" ht="16.5" customHeight="1">
      <c r="A571" s="32" t="s">
        <v>641</v>
      </c>
      <c r="B571" s="14"/>
      <c r="C571" s="14"/>
      <c r="D571" s="14">
        <v>0</v>
      </c>
      <c r="E571" s="57">
        <v>0</v>
      </c>
      <c r="F571" s="53">
        <f t="shared" si="27"/>
        <v>0</v>
      </c>
      <c r="G571" s="53">
        <f t="shared" si="28"/>
        <v>0</v>
      </c>
      <c r="H571" s="53">
        <f t="shared" si="29"/>
        <v>0</v>
      </c>
    </row>
    <row r="572" spans="1:8" s="7" customFormat="1" ht="16.5" customHeight="1">
      <c r="A572" s="32" t="s">
        <v>642</v>
      </c>
      <c r="B572" s="14"/>
      <c r="C572" s="14"/>
      <c r="D572" s="14">
        <v>519</v>
      </c>
      <c r="E572" s="57">
        <v>271</v>
      </c>
      <c r="F572" s="53">
        <f t="shared" si="27"/>
        <v>0</v>
      </c>
      <c r="G572" s="53">
        <f t="shared" si="28"/>
        <v>0</v>
      </c>
      <c r="H572" s="53">
        <f t="shared" si="29"/>
        <v>52.215799614643544</v>
      </c>
    </row>
    <row r="573" spans="1:8" s="7" customFormat="1" ht="16.5" customHeight="1">
      <c r="A573" s="32" t="s">
        <v>643</v>
      </c>
      <c r="B573" s="14"/>
      <c r="C573" s="14"/>
      <c r="D573" s="14">
        <v>23</v>
      </c>
      <c r="E573" s="57">
        <v>46</v>
      </c>
      <c r="F573" s="53">
        <f t="shared" si="27"/>
        <v>0</v>
      </c>
      <c r="G573" s="53">
        <f t="shared" si="28"/>
        <v>0</v>
      </c>
      <c r="H573" s="53">
        <f t="shared" si="29"/>
        <v>200</v>
      </c>
    </row>
    <row r="574" spans="1:8" s="7" customFormat="1" ht="12.75" customHeight="1">
      <c r="A574" s="32" t="s">
        <v>644</v>
      </c>
      <c r="B574" s="14"/>
      <c r="C574" s="14"/>
      <c r="D574" s="14">
        <v>0</v>
      </c>
      <c r="E574" s="57">
        <v>123</v>
      </c>
      <c r="F574" s="53">
        <f t="shared" si="27"/>
        <v>0</v>
      </c>
      <c r="G574" s="53">
        <f t="shared" si="28"/>
        <v>0</v>
      </c>
      <c r="H574" s="53">
        <f t="shared" si="29"/>
        <v>0</v>
      </c>
    </row>
    <row r="575" spans="1:8" s="7" customFormat="1" ht="16.5" customHeight="1">
      <c r="A575" s="32" t="s">
        <v>645</v>
      </c>
      <c r="B575" s="14"/>
      <c r="C575" s="14"/>
      <c r="D575" s="14">
        <v>0</v>
      </c>
      <c r="E575" s="57">
        <v>0</v>
      </c>
      <c r="F575" s="53">
        <f t="shared" si="27"/>
        <v>0</v>
      </c>
      <c r="G575" s="53">
        <f t="shared" si="28"/>
        <v>0</v>
      </c>
      <c r="H575" s="53">
        <f t="shared" si="29"/>
        <v>0</v>
      </c>
    </row>
    <row r="576" spans="1:8" s="7" customFormat="1" ht="16.5" customHeight="1">
      <c r="A576" s="32" t="s">
        <v>646</v>
      </c>
      <c r="B576" s="14">
        <v>755</v>
      </c>
      <c r="C576" s="14">
        <v>844</v>
      </c>
      <c r="D576" s="14">
        <v>282</v>
      </c>
      <c r="E576" s="57">
        <v>844</v>
      </c>
      <c r="F576" s="53">
        <f t="shared" si="27"/>
        <v>111.78807947019867</v>
      </c>
      <c r="G576" s="53">
        <f t="shared" si="28"/>
        <v>100</v>
      </c>
      <c r="H576" s="53">
        <f t="shared" si="29"/>
        <v>299.290780141844</v>
      </c>
    </row>
    <row r="577" spans="1:8" s="7" customFormat="1" ht="16.5" customHeight="1">
      <c r="A577" s="32" t="s">
        <v>258</v>
      </c>
      <c r="B577" s="14"/>
      <c r="C577" s="14"/>
      <c r="D577" s="14">
        <v>190</v>
      </c>
      <c r="E577" s="57">
        <v>155</v>
      </c>
      <c r="F577" s="53">
        <f t="shared" si="27"/>
        <v>0</v>
      </c>
      <c r="G577" s="53">
        <f t="shared" si="28"/>
        <v>0</v>
      </c>
      <c r="H577" s="53">
        <f t="shared" si="29"/>
        <v>81.57894736842105</v>
      </c>
    </row>
    <row r="578" spans="1:8" s="7" customFormat="1" ht="16.5" customHeight="1">
      <c r="A578" s="32" t="s">
        <v>259</v>
      </c>
      <c r="B578" s="14"/>
      <c r="C578" s="14"/>
      <c r="D578" s="14">
        <v>1</v>
      </c>
      <c r="E578" s="57">
        <v>12</v>
      </c>
      <c r="F578" s="53">
        <f t="shared" si="27"/>
        <v>0</v>
      </c>
      <c r="G578" s="53">
        <f t="shared" si="28"/>
        <v>0</v>
      </c>
      <c r="H578" s="53">
        <f t="shared" si="29"/>
        <v>1200</v>
      </c>
    </row>
    <row r="579" spans="1:8" s="7" customFormat="1" ht="16.5" customHeight="1">
      <c r="A579" s="32" t="s">
        <v>260</v>
      </c>
      <c r="B579" s="14"/>
      <c r="C579" s="14"/>
      <c r="D579" s="14">
        <v>0</v>
      </c>
      <c r="E579" s="57">
        <v>0</v>
      </c>
      <c r="F579" s="53">
        <f t="shared" si="27"/>
        <v>0</v>
      </c>
      <c r="G579" s="53">
        <f t="shared" si="28"/>
        <v>0</v>
      </c>
      <c r="H579" s="53">
        <f t="shared" si="29"/>
        <v>0</v>
      </c>
    </row>
    <row r="580" spans="1:8" s="7" customFormat="1" ht="16.5" customHeight="1">
      <c r="A580" s="32" t="s">
        <v>647</v>
      </c>
      <c r="B580" s="14"/>
      <c r="C580" s="14"/>
      <c r="D580" s="14">
        <v>44</v>
      </c>
      <c r="E580" s="57">
        <v>135</v>
      </c>
      <c r="F580" s="53">
        <f t="shared" si="27"/>
        <v>0</v>
      </c>
      <c r="G580" s="53">
        <f t="shared" si="28"/>
        <v>0</v>
      </c>
      <c r="H580" s="53">
        <f t="shared" si="29"/>
        <v>306.8181818181818</v>
      </c>
    </row>
    <row r="581" spans="1:8" s="7" customFormat="1" ht="16.5" customHeight="1">
      <c r="A581" s="32" t="s">
        <v>648</v>
      </c>
      <c r="B581" s="14"/>
      <c r="C581" s="14"/>
      <c r="D581" s="14">
        <v>38</v>
      </c>
      <c r="E581" s="57">
        <v>71</v>
      </c>
      <c r="F581" s="53">
        <f t="shared" si="27"/>
        <v>0</v>
      </c>
      <c r="G581" s="53">
        <f t="shared" si="28"/>
        <v>0</v>
      </c>
      <c r="H581" s="53">
        <f t="shared" si="29"/>
        <v>186.8421052631579</v>
      </c>
    </row>
    <row r="582" spans="1:8" s="7" customFormat="1" ht="16.5" customHeight="1">
      <c r="A582" s="32" t="s">
        <v>649</v>
      </c>
      <c r="B582" s="14"/>
      <c r="C582" s="14"/>
      <c r="D582" s="14">
        <v>5</v>
      </c>
      <c r="E582" s="57">
        <v>0</v>
      </c>
      <c r="F582" s="53">
        <f t="shared" si="27"/>
        <v>0</v>
      </c>
      <c r="G582" s="53">
        <f t="shared" si="28"/>
        <v>0</v>
      </c>
      <c r="H582" s="53">
        <f t="shared" si="29"/>
        <v>0</v>
      </c>
    </row>
    <row r="583" spans="1:8" s="7" customFormat="1" ht="16.5" customHeight="1">
      <c r="A583" s="32" t="s">
        <v>650</v>
      </c>
      <c r="B583" s="14"/>
      <c r="C583" s="14"/>
      <c r="D583" s="14">
        <v>1</v>
      </c>
      <c r="E583" s="57">
        <v>443</v>
      </c>
      <c r="F583" s="53">
        <f t="shared" si="27"/>
        <v>0</v>
      </c>
      <c r="G583" s="53">
        <f t="shared" si="28"/>
        <v>0</v>
      </c>
      <c r="H583" s="53">
        <f t="shared" si="29"/>
        <v>44300</v>
      </c>
    </row>
    <row r="584" spans="1:8" s="7" customFormat="1" ht="16.5" customHeight="1">
      <c r="A584" s="32" t="s">
        <v>651</v>
      </c>
      <c r="B584" s="14"/>
      <c r="C584" s="14"/>
      <c r="D584" s="14">
        <v>3</v>
      </c>
      <c r="E584" s="57">
        <v>28</v>
      </c>
      <c r="F584" s="53">
        <f t="shared" si="27"/>
        <v>0</v>
      </c>
      <c r="G584" s="53">
        <f t="shared" si="28"/>
        <v>0</v>
      </c>
      <c r="H584" s="53">
        <f t="shared" si="29"/>
        <v>933.3333333333334</v>
      </c>
    </row>
    <row r="585" spans="1:8" s="7" customFormat="1" ht="16.5" customHeight="1">
      <c r="A585" s="32" t="s">
        <v>652</v>
      </c>
      <c r="B585" s="14">
        <v>140</v>
      </c>
      <c r="C585" s="14">
        <v>129</v>
      </c>
      <c r="D585" s="14">
        <v>134</v>
      </c>
      <c r="E585" s="57">
        <v>129</v>
      </c>
      <c r="F585" s="53">
        <f t="shared" si="27"/>
        <v>92.14285714285714</v>
      </c>
      <c r="G585" s="53">
        <f t="shared" si="28"/>
        <v>100</v>
      </c>
      <c r="H585" s="53">
        <f t="shared" si="29"/>
        <v>96.26865671641791</v>
      </c>
    </row>
    <row r="586" spans="1:8" s="7" customFormat="1" ht="16.5" customHeight="1">
      <c r="A586" s="32" t="s">
        <v>258</v>
      </c>
      <c r="B586" s="14"/>
      <c r="C586" s="14"/>
      <c r="D586" s="14">
        <v>134</v>
      </c>
      <c r="E586" s="57">
        <v>124</v>
      </c>
      <c r="F586" s="53">
        <f t="shared" si="27"/>
        <v>0</v>
      </c>
      <c r="G586" s="53">
        <f t="shared" si="28"/>
        <v>0</v>
      </c>
      <c r="H586" s="53">
        <f t="shared" si="29"/>
        <v>92.53731343283582</v>
      </c>
    </row>
    <row r="587" spans="1:8" s="7" customFormat="1" ht="16.5" customHeight="1">
      <c r="A587" s="32" t="s">
        <v>259</v>
      </c>
      <c r="B587" s="14"/>
      <c r="C587" s="14"/>
      <c r="D587" s="14">
        <v>0</v>
      </c>
      <c r="E587" s="57">
        <v>0</v>
      </c>
      <c r="F587" s="53">
        <f t="shared" si="27"/>
        <v>0</v>
      </c>
      <c r="G587" s="53">
        <f t="shared" si="28"/>
        <v>0</v>
      </c>
      <c r="H587" s="53">
        <f t="shared" si="29"/>
        <v>0</v>
      </c>
    </row>
    <row r="588" spans="1:8" s="7" customFormat="1" ht="16.5" customHeight="1">
      <c r="A588" s="32" t="s">
        <v>260</v>
      </c>
      <c r="B588" s="14"/>
      <c r="C588" s="14"/>
      <c r="D588" s="14">
        <v>0</v>
      </c>
      <c r="E588" s="57">
        <v>0</v>
      </c>
      <c r="F588" s="53">
        <f t="shared" si="27"/>
        <v>0</v>
      </c>
      <c r="G588" s="53">
        <f t="shared" si="28"/>
        <v>0</v>
      </c>
      <c r="H588" s="53">
        <f t="shared" si="29"/>
        <v>0</v>
      </c>
    </row>
    <row r="589" spans="1:8" s="7" customFormat="1" ht="16.5" customHeight="1">
      <c r="A589" s="32" t="s">
        <v>653</v>
      </c>
      <c r="B589" s="14"/>
      <c r="C589" s="14"/>
      <c r="D589" s="14">
        <v>0</v>
      </c>
      <c r="E589" s="57">
        <v>5</v>
      </c>
      <c r="F589" s="53">
        <f t="shared" si="27"/>
        <v>0</v>
      </c>
      <c r="G589" s="53">
        <f t="shared" si="28"/>
        <v>0</v>
      </c>
      <c r="H589" s="53">
        <f t="shared" si="29"/>
        <v>0</v>
      </c>
    </row>
    <row r="590" spans="1:8" s="7" customFormat="1" ht="16.5" customHeight="1">
      <c r="A590" s="32" t="s">
        <v>654</v>
      </c>
      <c r="B590" s="14">
        <v>4620</v>
      </c>
      <c r="C590" s="14">
        <v>3645</v>
      </c>
      <c r="D590" s="14">
        <v>4480</v>
      </c>
      <c r="E590" s="57">
        <v>3645</v>
      </c>
      <c r="F590" s="53">
        <f t="shared" si="27"/>
        <v>78.8961038961039</v>
      </c>
      <c r="G590" s="53">
        <f t="shared" si="28"/>
        <v>100</v>
      </c>
      <c r="H590" s="53">
        <f t="shared" si="29"/>
        <v>81.36160714285714</v>
      </c>
    </row>
    <row r="591" spans="1:8" s="7" customFormat="1" ht="16.5" customHeight="1">
      <c r="A591" s="32" t="s">
        <v>655</v>
      </c>
      <c r="B591" s="14"/>
      <c r="C591" s="14"/>
      <c r="D591" s="14">
        <v>970</v>
      </c>
      <c r="E591" s="57">
        <v>305</v>
      </c>
      <c r="F591" s="53">
        <f t="shared" si="27"/>
        <v>0</v>
      </c>
      <c r="G591" s="53">
        <f t="shared" si="28"/>
        <v>0</v>
      </c>
      <c r="H591" s="53">
        <f t="shared" si="29"/>
        <v>31.443298969072163</v>
      </c>
    </row>
    <row r="592" spans="1:8" s="7" customFormat="1" ht="16.5" customHeight="1">
      <c r="A592" s="32" t="s">
        <v>656</v>
      </c>
      <c r="B592" s="14"/>
      <c r="C592" s="14"/>
      <c r="D592" s="14">
        <v>3510</v>
      </c>
      <c r="E592" s="57">
        <v>3340</v>
      </c>
      <c r="F592" s="53">
        <f t="shared" si="27"/>
        <v>0</v>
      </c>
      <c r="G592" s="53">
        <f t="shared" si="28"/>
        <v>0</v>
      </c>
      <c r="H592" s="53">
        <f t="shared" si="29"/>
        <v>95.15669515669516</v>
      </c>
    </row>
    <row r="593" spans="1:8" s="7" customFormat="1" ht="16.5" customHeight="1">
      <c r="A593" s="32" t="s">
        <v>657</v>
      </c>
      <c r="B593" s="14">
        <v>370</v>
      </c>
      <c r="C593" s="14">
        <v>464</v>
      </c>
      <c r="D593" s="14">
        <v>70</v>
      </c>
      <c r="E593" s="57">
        <v>464</v>
      </c>
      <c r="F593" s="53">
        <f t="shared" si="27"/>
        <v>125.40540540540542</v>
      </c>
      <c r="G593" s="53">
        <f t="shared" si="28"/>
        <v>100</v>
      </c>
      <c r="H593" s="53">
        <f t="shared" si="29"/>
        <v>662.8571428571429</v>
      </c>
    </row>
    <row r="594" spans="1:8" s="7" customFormat="1" ht="16.5" customHeight="1">
      <c r="A594" s="32" t="s">
        <v>658</v>
      </c>
      <c r="B594" s="14"/>
      <c r="C594" s="14"/>
      <c r="D594" s="14">
        <v>70</v>
      </c>
      <c r="E594" s="57">
        <v>421</v>
      </c>
      <c r="F594" s="53">
        <f t="shared" si="27"/>
        <v>0</v>
      </c>
      <c r="G594" s="53">
        <f t="shared" si="28"/>
        <v>0</v>
      </c>
      <c r="H594" s="53">
        <f t="shared" si="29"/>
        <v>601.4285714285714</v>
      </c>
    </row>
    <row r="595" spans="1:8" s="7" customFormat="1" ht="16.5" customHeight="1">
      <c r="A595" s="32" t="s">
        <v>659</v>
      </c>
      <c r="B595" s="14"/>
      <c r="C595" s="14"/>
      <c r="D595" s="14">
        <v>0</v>
      </c>
      <c r="E595" s="57">
        <v>43</v>
      </c>
      <c r="F595" s="53">
        <f t="shared" si="27"/>
        <v>0</v>
      </c>
      <c r="G595" s="53">
        <f t="shared" si="28"/>
        <v>0</v>
      </c>
      <c r="H595" s="53">
        <f t="shared" si="29"/>
        <v>0</v>
      </c>
    </row>
    <row r="596" spans="1:8" s="7" customFormat="1" ht="16.5" customHeight="1">
      <c r="A596" s="32" t="s">
        <v>660</v>
      </c>
      <c r="B596" s="14">
        <v>545</v>
      </c>
      <c r="C596" s="14">
        <v>641</v>
      </c>
      <c r="D596" s="14">
        <v>78</v>
      </c>
      <c r="E596" s="57">
        <v>641</v>
      </c>
      <c r="F596" s="53">
        <f t="shared" si="27"/>
        <v>117.61467889908258</v>
      </c>
      <c r="G596" s="53">
        <f t="shared" si="28"/>
        <v>100</v>
      </c>
      <c r="H596" s="53">
        <f t="shared" si="29"/>
        <v>821.7948717948717</v>
      </c>
    </row>
    <row r="597" spans="1:8" s="7" customFormat="1" ht="16.5" customHeight="1">
      <c r="A597" s="32" t="s">
        <v>661</v>
      </c>
      <c r="B597" s="14"/>
      <c r="C597" s="14"/>
      <c r="D597" s="14">
        <v>0</v>
      </c>
      <c r="E597" s="57">
        <v>0</v>
      </c>
      <c r="F597" s="53">
        <f t="shared" si="27"/>
        <v>0</v>
      </c>
      <c r="G597" s="53">
        <f t="shared" si="28"/>
        <v>0</v>
      </c>
      <c r="H597" s="53">
        <f t="shared" si="29"/>
        <v>0</v>
      </c>
    </row>
    <row r="598" spans="1:8" s="7" customFormat="1" ht="16.5" customHeight="1">
      <c r="A598" s="32" t="s">
        <v>662</v>
      </c>
      <c r="B598" s="14"/>
      <c r="C598" s="14"/>
      <c r="D598" s="14">
        <v>78</v>
      </c>
      <c r="E598" s="57">
        <v>641</v>
      </c>
      <c r="F598" s="53">
        <f t="shared" si="27"/>
        <v>0</v>
      </c>
      <c r="G598" s="53">
        <f t="shared" si="28"/>
        <v>0</v>
      </c>
      <c r="H598" s="53">
        <f t="shared" si="29"/>
        <v>821.7948717948717</v>
      </c>
    </row>
    <row r="599" spans="1:8" s="7" customFormat="1" ht="16.5" customHeight="1">
      <c r="A599" s="32" t="s">
        <v>663</v>
      </c>
      <c r="B599" s="14">
        <v>0</v>
      </c>
      <c r="C599" s="14">
        <v>0</v>
      </c>
      <c r="D599" s="14">
        <v>0</v>
      </c>
      <c r="E599" s="57">
        <v>0</v>
      </c>
      <c r="F599" s="53">
        <f t="shared" si="27"/>
        <v>0</v>
      </c>
      <c r="G599" s="53">
        <f t="shared" si="28"/>
        <v>0</v>
      </c>
      <c r="H599" s="53">
        <f t="shared" si="29"/>
        <v>0</v>
      </c>
    </row>
    <row r="600" spans="1:8" s="7" customFormat="1" ht="16.5" customHeight="1">
      <c r="A600" s="32" t="s">
        <v>664</v>
      </c>
      <c r="B600" s="14"/>
      <c r="C600" s="14"/>
      <c r="D600" s="14">
        <v>0</v>
      </c>
      <c r="E600" s="57">
        <v>0</v>
      </c>
      <c r="F600" s="53">
        <f t="shared" si="27"/>
        <v>0</v>
      </c>
      <c r="G600" s="53">
        <f t="shared" si="28"/>
        <v>0</v>
      </c>
      <c r="H600" s="53">
        <f t="shared" si="29"/>
        <v>0</v>
      </c>
    </row>
    <row r="601" spans="1:8" s="7" customFormat="1" ht="16.5" customHeight="1">
      <c r="A601" s="32" t="s">
        <v>665</v>
      </c>
      <c r="B601" s="14"/>
      <c r="C601" s="14"/>
      <c r="D601" s="14">
        <v>0</v>
      </c>
      <c r="E601" s="57">
        <v>0</v>
      </c>
      <c r="F601" s="53">
        <f t="shared" si="27"/>
        <v>0</v>
      </c>
      <c r="G601" s="53">
        <f t="shared" si="28"/>
        <v>0</v>
      </c>
      <c r="H601" s="53">
        <f t="shared" si="29"/>
        <v>0</v>
      </c>
    </row>
    <row r="602" spans="1:8" s="7" customFormat="1" ht="16.5" customHeight="1">
      <c r="A602" s="32" t="s">
        <v>666</v>
      </c>
      <c r="B602" s="14">
        <v>175</v>
      </c>
      <c r="C602" s="14">
        <v>378</v>
      </c>
      <c r="D602" s="14">
        <v>14</v>
      </c>
      <c r="E602" s="57">
        <v>378</v>
      </c>
      <c r="F602" s="53">
        <f t="shared" si="27"/>
        <v>216</v>
      </c>
      <c r="G602" s="53">
        <f t="shared" si="28"/>
        <v>100</v>
      </c>
      <c r="H602" s="53">
        <f t="shared" si="29"/>
        <v>2700</v>
      </c>
    </row>
    <row r="603" spans="1:8" s="7" customFormat="1" ht="16.5" customHeight="1">
      <c r="A603" s="32" t="s">
        <v>667</v>
      </c>
      <c r="B603" s="14"/>
      <c r="C603" s="14"/>
      <c r="D603" s="14">
        <v>12</v>
      </c>
      <c r="E603" s="57">
        <v>9</v>
      </c>
      <c r="F603" s="53">
        <f t="shared" si="27"/>
        <v>0</v>
      </c>
      <c r="G603" s="53">
        <f t="shared" si="28"/>
        <v>0</v>
      </c>
      <c r="H603" s="53">
        <f t="shared" si="29"/>
        <v>75</v>
      </c>
    </row>
    <row r="604" spans="1:8" s="7" customFormat="1" ht="16.5" customHeight="1">
      <c r="A604" s="32" t="s">
        <v>668</v>
      </c>
      <c r="B604" s="14"/>
      <c r="C604" s="14"/>
      <c r="D604" s="14">
        <v>2</v>
      </c>
      <c r="E604" s="57">
        <v>369</v>
      </c>
      <c r="F604" s="53">
        <f t="shared" si="27"/>
        <v>0</v>
      </c>
      <c r="G604" s="53">
        <f t="shared" si="28"/>
        <v>0</v>
      </c>
      <c r="H604" s="53">
        <f t="shared" si="29"/>
        <v>18450</v>
      </c>
    </row>
    <row r="605" spans="1:8" s="7" customFormat="1" ht="16.5" customHeight="1">
      <c r="A605" s="32" t="s">
        <v>669</v>
      </c>
      <c r="B605" s="14">
        <v>4560</v>
      </c>
      <c r="C605" s="14">
        <v>4600</v>
      </c>
      <c r="D605" s="14">
        <v>4426</v>
      </c>
      <c r="E605" s="57">
        <v>4600</v>
      </c>
      <c r="F605" s="53">
        <f t="shared" si="27"/>
        <v>100.87719298245614</v>
      </c>
      <c r="G605" s="53">
        <f t="shared" si="28"/>
        <v>100</v>
      </c>
      <c r="H605" s="53">
        <f t="shared" si="29"/>
        <v>103.93131495707183</v>
      </c>
    </row>
    <row r="606" spans="1:8" s="7" customFormat="1" ht="16.5" customHeight="1">
      <c r="A606" s="32" t="s">
        <v>670</v>
      </c>
      <c r="B606" s="14"/>
      <c r="C606" s="14"/>
      <c r="D606" s="14">
        <v>0</v>
      </c>
      <c r="E606" s="57">
        <v>0</v>
      </c>
      <c r="F606" s="53">
        <f t="shared" si="27"/>
        <v>0</v>
      </c>
      <c r="G606" s="53">
        <f t="shared" si="28"/>
        <v>0</v>
      </c>
      <c r="H606" s="53">
        <f t="shared" si="29"/>
        <v>0</v>
      </c>
    </row>
    <row r="607" spans="1:8" s="7" customFormat="1" ht="16.5" customHeight="1">
      <c r="A607" s="32" t="s">
        <v>671</v>
      </c>
      <c r="B607" s="14"/>
      <c r="C607" s="14"/>
      <c r="D607" s="14">
        <v>4426</v>
      </c>
      <c r="E607" s="57">
        <v>4600</v>
      </c>
      <c r="F607" s="53">
        <f t="shared" si="27"/>
        <v>0</v>
      </c>
      <c r="G607" s="53">
        <f t="shared" si="28"/>
        <v>0</v>
      </c>
      <c r="H607" s="53">
        <f t="shared" si="29"/>
        <v>103.93131495707183</v>
      </c>
    </row>
    <row r="608" spans="1:8" s="7" customFormat="1" ht="16.5" customHeight="1">
      <c r="A608" s="32" t="s">
        <v>672</v>
      </c>
      <c r="B608" s="14"/>
      <c r="C608" s="14"/>
      <c r="D608" s="14">
        <v>0</v>
      </c>
      <c r="E608" s="57">
        <v>0</v>
      </c>
      <c r="F608" s="53">
        <f t="shared" si="27"/>
        <v>0</v>
      </c>
      <c r="G608" s="53">
        <f t="shared" si="28"/>
        <v>0</v>
      </c>
      <c r="H608" s="53">
        <f t="shared" si="29"/>
        <v>0</v>
      </c>
    </row>
    <row r="609" spans="1:8" s="7" customFormat="1" ht="16.5" customHeight="1">
      <c r="A609" s="32" t="s">
        <v>673</v>
      </c>
      <c r="B609" s="14">
        <v>65</v>
      </c>
      <c r="C609" s="14">
        <v>0</v>
      </c>
      <c r="D609" s="14">
        <v>0</v>
      </c>
      <c r="E609" s="57">
        <v>0</v>
      </c>
      <c r="F609" s="53">
        <f t="shared" si="27"/>
        <v>0</v>
      </c>
      <c r="G609" s="53">
        <f t="shared" si="28"/>
        <v>0</v>
      </c>
      <c r="H609" s="53">
        <f t="shared" si="29"/>
        <v>0</v>
      </c>
    </row>
    <row r="610" spans="1:8" s="7" customFormat="1" ht="16.5" customHeight="1">
      <c r="A610" s="32" t="s">
        <v>674</v>
      </c>
      <c r="B610" s="14"/>
      <c r="C610" s="14"/>
      <c r="D610" s="14">
        <v>0</v>
      </c>
      <c r="E610" s="57">
        <v>0</v>
      </c>
      <c r="F610" s="53">
        <f t="shared" si="27"/>
        <v>0</v>
      </c>
      <c r="G610" s="53">
        <f t="shared" si="28"/>
        <v>0</v>
      </c>
      <c r="H610" s="53">
        <f t="shared" si="29"/>
        <v>0</v>
      </c>
    </row>
    <row r="611" spans="1:8" s="7" customFormat="1" ht="16.5" customHeight="1">
      <c r="A611" s="32" t="s">
        <v>675</v>
      </c>
      <c r="B611" s="14"/>
      <c r="C611" s="14"/>
      <c r="D611" s="14">
        <v>0</v>
      </c>
      <c r="E611" s="57">
        <v>0</v>
      </c>
      <c r="F611" s="53">
        <f t="shared" si="27"/>
        <v>0</v>
      </c>
      <c r="G611" s="53">
        <f t="shared" si="28"/>
        <v>0</v>
      </c>
      <c r="H611" s="53">
        <f t="shared" si="29"/>
        <v>0</v>
      </c>
    </row>
    <row r="612" spans="1:8" s="7" customFormat="1" ht="16.5" customHeight="1">
      <c r="A612" s="32" t="s">
        <v>676</v>
      </c>
      <c r="B612" s="14"/>
      <c r="C612" s="14"/>
      <c r="D612" s="14">
        <v>0</v>
      </c>
      <c r="E612" s="57">
        <v>0</v>
      </c>
      <c r="F612" s="53">
        <f t="shared" si="27"/>
        <v>0</v>
      </c>
      <c r="G612" s="53">
        <f t="shared" si="28"/>
        <v>0</v>
      </c>
      <c r="H612" s="53">
        <f t="shared" si="29"/>
        <v>0</v>
      </c>
    </row>
    <row r="613" spans="1:8" s="7" customFormat="1" ht="17.25" customHeight="1">
      <c r="A613" s="32" t="s">
        <v>677</v>
      </c>
      <c r="B613" s="14"/>
      <c r="C613" s="14"/>
      <c r="D613" s="14">
        <v>0</v>
      </c>
      <c r="E613" s="57">
        <v>0</v>
      </c>
      <c r="F613" s="53">
        <f t="shared" si="27"/>
        <v>0</v>
      </c>
      <c r="G613" s="53">
        <f t="shared" si="28"/>
        <v>0</v>
      </c>
      <c r="H613" s="53">
        <f t="shared" si="29"/>
        <v>0</v>
      </c>
    </row>
    <row r="614" spans="1:8" s="7" customFormat="1" ht="17.25" customHeight="1">
      <c r="A614" s="32" t="s">
        <v>678</v>
      </c>
      <c r="B614" s="14">
        <v>0</v>
      </c>
      <c r="C614" s="14">
        <v>132</v>
      </c>
      <c r="D614" s="14">
        <v>61</v>
      </c>
      <c r="E614" s="57">
        <v>132</v>
      </c>
      <c r="F614" s="53">
        <f t="shared" si="27"/>
        <v>0</v>
      </c>
      <c r="G614" s="53">
        <f t="shared" si="28"/>
        <v>100</v>
      </c>
      <c r="H614" s="53">
        <f t="shared" si="29"/>
        <v>216.39344262295083</v>
      </c>
    </row>
    <row r="615" spans="1:8" s="7" customFormat="1" ht="17.25" customHeight="1">
      <c r="A615" s="32" t="s">
        <v>258</v>
      </c>
      <c r="B615" s="14"/>
      <c r="C615" s="14"/>
      <c r="D615" s="14">
        <v>52</v>
      </c>
      <c r="E615" s="57">
        <v>108</v>
      </c>
      <c r="F615" s="53">
        <f t="shared" si="27"/>
        <v>0</v>
      </c>
      <c r="G615" s="53">
        <f t="shared" si="28"/>
        <v>0</v>
      </c>
      <c r="H615" s="53">
        <f t="shared" si="29"/>
        <v>207.6923076923077</v>
      </c>
    </row>
    <row r="616" spans="1:8" s="7" customFormat="1" ht="17.25" customHeight="1">
      <c r="A616" s="32" t="s">
        <v>259</v>
      </c>
      <c r="B616" s="14"/>
      <c r="C616" s="14"/>
      <c r="D616" s="14">
        <v>7</v>
      </c>
      <c r="E616" s="57">
        <v>6</v>
      </c>
      <c r="F616" s="53">
        <f t="shared" si="27"/>
        <v>0</v>
      </c>
      <c r="G616" s="53">
        <f t="shared" si="28"/>
        <v>0</v>
      </c>
      <c r="H616" s="53">
        <f t="shared" si="29"/>
        <v>85.71428571428571</v>
      </c>
    </row>
    <row r="617" spans="1:8" s="7" customFormat="1" ht="17.25" customHeight="1">
      <c r="A617" s="32" t="s">
        <v>260</v>
      </c>
      <c r="B617" s="14"/>
      <c r="C617" s="14"/>
      <c r="D617" s="14">
        <v>0</v>
      </c>
      <c r="E617" s="57">
        <v>0</v>
      </c>
      <c r="F617" s="53">
        <f t="shared" si="27"/>
        <v>0</v>
      </c>
      <c r="G617" s="53">
        <f t="shared" si="28"/>
        <v>0</v>
      </c>
      <c r="H617" s="53">
        <f t="shared" si="29"/>
        <v>0</v>
      </c>
    </row>
    <row r="618" spans="1:8" s="7" customFormat="1" ht="17.25" customHeight="1">
      <c r="A618" s="32" t="s">
        <v>679</v>
      </c>
      <c r="B618" s="14"/>
      <c r="C618" s="14"/>
      <c r="D618" s="14">
        <v>2</v>
      </c>
      <c r="E618" s="57">
        <v>18</v>
      </c>
      <c r="F618" s="53">
        <f t="shared" si="27"/>
        <v>0</v>
      </c>
      <c r="G618" s="53">
        <f t="shared" si="28"/>
        <v>0</v>
      </c>
      <c r="H618" s="53">
        <f t="shared" si="29"/>
        <v>900</v>
      </c>
    </row>
    <row r="619" spans="1:8" s="7" customFormat="1" ht="17.25" customHeight="1">
      <c r="A619" s="32" t="s">
        <v>680</v>
      </c>
      <c r="B619" s="14"/>
      <c r="C619" s="14"/>
      <c r="D619" s="14">
        <v>0</v>
      </c>
      <c r="E619" s="57">
        <v>0</v>
      </c>
      <c r="F619" s="53">
        <f t="shared" si="27"/>
        <v>0</v>
      </c>
      <c r="G619" s="53">
        <f t="shared" si="28"/>
        <v>0</v>
      </c>
      <c r="H619" s="53">
        <f t="shared" si="29"/>
        <v>0</v>
      </c>
    </row>
    <row r="620" spans="1:8" s="7" customFormat="1" ht="17.25" customHeight="1">
      <c r="A620" s="32" t="s">
        <v>267</v>
      </c>
      <c r="B620" s="14"/>
      <c r="C620" s="14"/>
      <c r="D620" s="14">
        <v>0</v>
      </c>
      <c r="E620" s="57">
        <v>0</v>
      </c>
      <c r="F620" s="53">
        <f t="shared" si="27"/>
        <v>0</v>
      </c>
      <c r="G620" s="53">
        <f t="shared" si="28"/>
        <v>0</v>
      </c>
      <c r="H620" s="53">
        <f t="shared" si="29"/>
        <v>0</v>
      </c>
    </row>
    <row r="621" spans="1:8" s="7" customFormat="1" ht="17.25" customHeight="1">
      <c r="A621" s="32" t="s">
        <v>681</v>
      </c>
      <c r="B621" s="14"/>
      <c r="C621" s="14"/>
      <c r="D621" s="14">
        <v>0</v>
      </c>
      <c r="E621" s="57">
        <v>0</v>
      </c>
      <c r="F621" s="53">
        <f t="shared" si="27"/>
        <v>0</v>
      </c>
      <c r="G621" s="53">
        <f t="shared" si="28"/>
        <v>0</v>
      </c>
      <c r="H621" s="53">
        <f t="shared" si="29"/>
        <v>0</v>
      </c>
    </row>
    <row r="622" spans="1:8" s="7" customFormat="1" ht="12.75" customHeight="1">
      <c r="A622" s="32" t="s">
        <v>682</v>
      </c>
      <c r="B622" s="14">
        <v>0</v>
      </c>
      <c r="C622" s="14">
        <v>0</v>
      </c>
      <c r="D622" s="14">
        <v>0</v>
      </c>
      <c r="E622" s="57">
        <v>0</v>
      </c>
      <c r="F622" s="53">
        <f t="shared" si="27"/>
        <v>0</v>
      </c>
      <c r="G622" s="53">
        <f t="shared" si="28"/>
        <v>0</v>
      </c>
      <c r="H622" s="53">
        <f t="shared" si="29"/>
        <v>0</v>
      </c>
    </row>
    <row r="623" spans="1:8" s="7" customFormat="1" ht="12.75" customHeight="1">
      <c r="A623" s="32" t="s">
        <v>683</v>
      </c>
      <c r="B623" s="14"/>
      <c r="C623" s="14"/>
      <c r="D623" s="14">
        <v>0</v>
      </c>
      <c r="E623" s="57">
        <v>0</v>
      </c>
      <c r="F623" s="53">
        <f t="shared" si="27"/>
        <v>0</v>
      </c>
      <c r="G623" s="53">
        <f t="shared" si="28"/>
        <v>0</v>
      </c>
      <c r="H623" s="53">
        <f t="shared" si="29"/>
        <v>0</v>
      </c>
    </row>
    <row r="624" spans="1:8" s="7" customFormat="1" ht="12.75" customHeight="1">
      <c r="A624" s="32" t="s">
        <v>684</v>
      </c>
      <c r="B624" s="14"/>
      <c r="C624" s="14"/>
      <c r="D624" s="14">
        <v>0</v>
      </c>
      <c r="E624" s="57">
        <v>0</v>
      </c>
      <c r="F624" s="53">
        <f t="shared" si="27"/>
        <v>0</v>
      </c>
      <c r="G624" s="53">
        <f t="shared" si="28"/>
        <v>0</v>
      </c>
      <c r="H624" s="53">
        <f t="shared" si="29"/>
        <v>0</v>
      </c>
    </row>
    <row r="625" spans="1:8" s="7" customFormat="1" ht="17.25" customHeight="1">
      <c r="A625" s="32" t="s">
        <v>685</v>
      </c>
      <c r="B625" s="14">
        <v>0</v>
      </c>
      <c r="C625" s="14">
        <v>6</v>
      </c>
      <c r="D625" s="14">
        <v>0</v>
      </c>
      <c r="E625" s="57">
        <v>6</v>
      </c>
      <c r="F625" s="53">
        <f t="shared" si="27"/>
        <v>0</v>
      </c>
      <c r="G625" s="53">
        <f t="shared" si="28"/>
        <v>100</v>
      </c>
      <c r="H625" s="53">
        <f t="shared" si="29"/>
        <v>0</v>
      </c>
    </row>
    <row r="626" spans="1:8" s="7" customFormat="1" ht="17.25" customHeight="1">
      <c r="A626" s="32" t="s">
        <v>686</v>
      </c>
      <c r="B626" s="14"/>
      <c r="C626" s="14"/>
      <c r="D626" s="14">
        <v>0</v>
      </c>
      <c r="E626" s="57">
        <v>6</v>
      </c>
      <c r="F626" s="53">
        <f t="shared" si="27"/>
        <v>0</v>
      </c>
      <c r="G626" s="53">
        <f t="shared" si="28"/>
        <v>0</v>
      </c>
      <c r="H626" s="53">
        <f t="shared" si="29"/>
        <v>0</v>
      </c>
    </row>
    <row r="627" spans="1:8" s="7" customFormat="1" ht="17.25" customHeight="1">
      <c r="A627" s="32" t="s">
        <v>219</v>
      </c>
      <c r="B627" s="14">
        <v>26303</v>
      </c>
      <c r="C627" s="14">
        <v>29475</v>
      </c>
      <c r="D627" s="14">
        <v>24901</v>
      </c>
      <c r="E627" s="57">
        <v>29475</v>
      </c>
      <c r="F627" s="53">
        <f t="shared" si="27"/>
        <v>112.05946089799643</v>
      </c>
      <c r="G627" s="53">
        <f t="shared" si="28"/>
        <v>100</v>
      </c>
      <c r="H627" s="53">
        <f t="shared" si="29"/>
        <v>118.36874021123649</v>
      </c>
    </row>
    <row r="628" spans="1:8" s="7" customFormat="1" ht="17.25" customHeight="1">
      <c r="A628" s="32" t="s">
        <v>687</v>
      </c>
      <c r="B628" s="14">
        <v>400</v>
      </c>
      <c r="C628" s="14">
        <v>380</v>
      </c>
      <c r="D628" s="14">
        <v>386</v>
      </c>
      <c r="E628" s="57">
        <v>380</v>
      </c>
      <c r="F628" s="53">
        <f t="shared" si="27"/>
        <v>95</v>
      </c>
      <c r="G628" s="53">
        <f t="shared" si="28"/>
        <v>100</v>
      </c>
      <c r="H628" s="53">
        <f t="shared" si="29"/>
        <v>98.44559585492227</v>
      </c>
    </row>
    <row r="629" spans="1:8" s="7" customFormat="1" ht="17.25" customHeight="1">
      <c r="A629" s="32" t="s">
        <v>258</v>
      </c>
      <c r="B629" s="14"/>
      <c r="C629" s="14"/>
      <c r="D629" s="14">
        <v>385</v>
      </c>
      <c r="E629" s="57">
        <v>330</v>
      </c>
      <c r="F629" s="53">
        <f t="shared" si="27"/>
        <v>0</v>
      </c>
      <c r="G629" s="53">
        <f t="shared" si="28"/>
        <v>0</v>
      </c>
      <c r="H629" s="53">
        <f t="shared" si="29"/>
        <v>85.71428571428571</v>
      </c>
    </row>
    <row r="630" spans="1:8" s="7" customFormat="1" ht="16.5" customHeight="1">
      <c r="A630" s="32" t="s">
        <v>259</v>
      </c>
      <c r="B630" s="14"/>
      <c r="C630" s="14"/>
      <c r="D630" s="14">
        <v>1</v>
      </c>
      <c r="E630" s="57">
        <v>50</v>
      </c>
      <c r="F630" s="53">
        <f t="shared" si="27"/>
        <v>0</v>
      </c>
      <c r="G630" s="53">
        <f t="shared" si="28"/>
        <v>0</v>
      </c>
      <c r="H630" s="53">
        <f t="shared" si="29"/>
        <v>5000</v>
      </c>
    </row>
    <row r="631" spans="1:8" s="7" customFormat="1" ht="16.5" customHeight="1">
      <c r="A631" s="32" t="s">
        <v>260</v>
      </c>
      <c r="B631" s="14"/>
      <c r="C631" s="14"/>
      <c r="D631" s="14">
        <v>0</v>
      </c>
      <c r="E631" s="57">
        <v>0</v>
      </c>
      <c r="F631" s="53">
        <f t="shared" si="27"/>
        <v>0</v>
      </c>
      <c r="G631" s="53">
        <f t="shared" si="28"/>
        <v>0</v>
      </c>
      <c r="H631" s="53">
        <f t="shared" si="29"/>
        <v>0</v>
      </c>
    </row>
    <row r="632" spans="1:8" s="7" customFormat="1" ht="16.5" customHeight="1">
      <c r="A632" s="32" t="s">
        <v>688</v>
      </c>
      <c r="B632" s="14"/>
      <c r="C632" s="14"/>
      <c r="D632" s="14">
        <v>0</v>
      </c>
      <c r="E632" s="57">
        <v>0</v>
      </c>
      <c r="F632" s="53">
        <f t="shared" si="27"/>
        <v>0</v>
      </c>
      <c r="G632" s="53">
        <f t="shared" si="28"/>
        <v>0</v>
      </c>
      <c r="H632" s="53">
        <f t="shared" si="29"/>
        <v>0</v>
      </c>
    </row>
    <row r="633" spans="1:8" s="7" customFormat="1" ht="16.5" customHeight="1">
      <c r="A633" s="32" t="s">
        <v>689</v>
      </c>
      <c r="B633" s="14">
        <v>1765</v>
      </c>
      <c r="C633" s="14">
        <v>3706</v>
      </c>
      <c r="D633" s="14">
        <v>1713</v>
      </c>
      <c r="E633" s="57">
        <v>3706</v>
      </c>
      <c r="F633" s="53">
        <f t="shared" si="27"/>
        <v>209.971671388102</v>
      </c>
      <c r="G633" s="53">
        <f t="shared" si="28"/>
        <v>100</v>
      </c>
      <c r="H633" s="53">
        <f t="shared" si="29"/>
        <v>216.3455925277291</v>
      </c>
    </row>
    <row r="634" spans="1:8" s="7" customFormat="1" ht="16.5" customHeight="1">
      <c r="A634" s="32" t="s">
        <v>690</v>
      </c>
      <c r="B634" s="14"/>
      <c r="C634" s="14"/>
      <c r="D634" s="14">
        <v>1119</v>
      </c>
      <c r="E634" s="57">
        <v>3088</v>
      </c>
      <c r="F634" s="53">
        <f aca="true" t="shared" si="30" ref="F634:F697">IF(B634&lt;&gt;0,(E634/B634)*100,0)</f>
        <v>0</v>
      </c>
      <c r="G634" s="53">
        <f aca="true" t="shared" si="31" ref="G634:G697">IF(C634&lt;&gt;0,(E634/C634)*100,0)</f>
        <v>0</v>
      </c>
      <c r="H634" s="53">
        <f aca="true" t="shared" si="32" ref="H634:H697">IF(D634&lt;&gt;0,(E634/D634)*100,0)</f>
        <v>275.9606791778374</v>
      </c>
    </row>
    <row r="635" spans="1:8" s="7" customFormat="1" ht="16.5" customHeight="1">
      <c r="A635" s="32" t="s">
        <v>691</v>
      </c>
      <c r="B635" s="14"/>
      <c r="C635" s="14"/>
      <c r="D635" s="14">
        <v>594</v>
      </c>
      <c r="E635" s="57">
        <v>618</v>
      </c>
      <c r="F635" s="53">
        <f t="shared" si="30"/>
        <v>0</v>
      </c>
      <c r="G635" s="53">
        <f t="shared" si="31"/>
        <v>0</v>
      </c>
      <c r="H635" s="53">
        <f t="shared" si="32"/>
        <v>104.04040404040404</v>
      </c>
    </row>
    <row r="636" spans="1:8" s="7" customFormat="1" ht="16.5" customHeight="1">
      <c r="A636" s="32" t="s">
        <v>692</v>
      </c>
      <c r="B636" s="14"/>
      <c r="C636" s="14"/>
      <c r="D636" s="14">
        <v>0</v>
      </c>
      <c r="E636" s="57">
        <v>0</v>
      </c>
      <c r="F636" s="53">
        <f t="shared" si="30"/>
        <v>0</v>
      </c>
      <c r="G636" s="53">
        <f t="shared" si="31"/>
        <v>0</v>
      </c>
      <c r="H636" s="53">
        <f t="shared" si="32"/>
        <v>0</v>
      </c>
    </row>
    <row r="637" spans="1:8" s="7" customFormat="1" ht="16.5" customHeight="1">
      <c r="A637" s="32" t="s">
        <v>693</v>
      </c>
      <c r="B637" s="14"/>
      <c r="C637" s="14"/>
      <c r="D637" s="14">
        <v>0</v>
      </c>
      <c r="E637" s="57">
        <v>0</v>
      </c>
      <c r="F637" s="53">
        <f t="shared" si="30"/>
        <v>0</v>
      </c>
      <c r="G637" s="53">
        <f t="shared" si="31"/>
        <v>0</v>
      </c>
      <c r="H637" s="53">
        <f t="shared" si="32"/>
        <v>0</v>
      </c>
    </row>
    <row r="638" spans="1:8" s="7" customFormat="1" ht="16.5" customHeight="1">
      <c r="A638" s="32" t="s">
        <v>694</v>
      </c>
      <c r="B638" s="14"/>
      <c r="C638" s="14"/>
      <c r="D638" s="14">
        <v>0</v>
      </c>
      <c r="E638" s="57">
        <v>0</v>
      </c>
      <c r="F638" s="53">
        <f t="shared" si="30"/>
        <v>0</v>
      </c>
      <c r="G638" s="53">
        <f t="shared" si="31"/>
        <v>0</v>
      </c>
      <c r="H638" s="53">
        <f t="shared" si="32"/>
        <v>0</v>
      </c>
    </row>
    <row r="639" spans="1:8" s="7" customFormat="1" ht="16.5" customHeight="1">
      <c r="A639" s="32" t="s">
        <v>695</v>
      </c>
      <c r="B639" s="14"/>
      <c r="C639" s="14"/>
      <c r="D639" s="14">
        <v>0</v>
      </c>
      <c r="E639" s="57">
        <v>0</v>
      </c>
      <c r="F639" s="53">
        <f t="shared" si="30"/>
        <v>0</v>
      </c>
      <c r="G639" s="53">
        <f t="shared" si="31"/>
        <v>0</v>
      </c>
      <c r="H639" s="53">
        <f t="shared" si="32"/>
        <v>0</v>
      </c>
    </row>
    <row r="640" spans="1:8" s="7" customFormat="1" ht="16.5" customHeight="1">
      <c r="A640" s="32" t="s">
        <v>696</v>
      </c>
      <c r="B640" s="14"/>
      <c r="C640" s="14"/>
      <c r="D640" s="14">
        <v>0</v>
      </c>
      <c r="E640" s="57">
        <v>0</v>
      </c>
      <c r="F640" s="53">
        <f t="shared" si="30"/>
        <v>0</v>
      </c>
      <c r="G640" s="53">
        <f t="shared" si="31"/>
        <v>0</v>
      </c>
      <c r="H640" s="53">
        <f t="shared" si="32"/>
        <v>0</v>
      </c>
    </row>
    <row r="641" spans="1:8" s="7" customFormat="1" ht="16.5" customHeight="1">
      <c r="A641" s="32" t="s">
        <v>697</v>
      </c>
      <c r="B641" s="14"/>
      <c r="C641" s="14"/>
      <c r="D641" s="14">
        <v>0</v>
      </c>
      <c r="E641" s="57">
        <v>0</v>
      </c>
      <c r="F641" s="53">
        <f t="shared" si="30"/>
        <v>0</v>
      </c>
      <c r="G641" s="53">
        <f t="shared" si="31"/>
        <v>0</v>
      </c>
      <c r="H641" s="53">
        <f t="shared" si="32"/>
        <v>0</v>
      </c>
    </row>
    <row r="642" spans="1:8" s="7" customFormat="1" ht="16.5" customHeight="1">
      <c r="A642" s="32" t="s">
        <v>698</v>
      </c>
      <c r="B642" s="14"/>
      <c r="C642" s="14"/>
      <c r="D642" s="14">
        <v>0</v>
      </c>
      <c r="E642" s="57">
        <v>0</v>
      </c>
      <c r="F642" s="53">
        <f t="shared" si="30"/>
        <v>0</v>
      </c>
      <c r="G642" s="53">
        <f t="shared" si="31"/>
        <v>0</v>
      </c>
      <c r="H642" s="53">
        <f t="shared" si="32"/>
        <v>0</v>
      </c>
    </row>
    <row r="643" spans="1:8" s="7" customFormat="1" ht="16.5" customHeight="1">
      <c r="A643" s="32" t="s">
        <v>699</v>
      </c>
      <c r="B643" s="14"/>
      <c r="C643" s="14"/>
      <c r="D643" s="14">
        <v>0</v>
      </c>
      <c r="E643" s="57">
        <v>0</v>
      </c>
      <c r="F643" s="53">
        <f t="shared" si="30"/>
        <v>0</v>
      </c>
      <c r="G643" s="53">
        <f t="shared" si="31"/>
        <v>0</v>
      </c>
      <c r="H643" s="53">
        <f t="shared" si="32"/>
        <v>0</v>
      </c>
    </row>
    <row r="644" spans="1:8" s="7" customFormat="1" ht="16.5" customHeight="1">
      <c r="A644" s="32" t="s">
        <v>700</v>
      </c>
      <c r="B644" s="14"/>
      <c r="C644" s="14"/>
      <c r="D644" s="14">
        <v>0</v>
      </c>
      <c r="E644" s="57">
        <v>0</v>
      </c>
      <c r="F644" s="53">
        <f t="shared" si="30"/>
        <v>0</v>
      </c>
      <c r="G644" s="53">
        <f t="shared" si="31"/>
        <v>0</v>
      </c>
      <c r="H644" s="53">
        <f t="shared" si="32"/>
        <v>0</v>
      </c>
    </row>
    <row r="645" spans="1:8" s="7" customFormat="1" ht="12.75" customHeight="1">
      <c r="A645" s="32" t="s">
        <v>701</v>
      </c>
      <c r="B645" s="14"/>
      <c r="C645" s="14"/>
      <c r="D645" s="14">
        <v>0</v>
      </c>
      <c r="E645" s="57">
        <v>0</v>
      </c>
      <c r="F645" s="53">
        <f t="shared" si="30"/>
        <v>0</v>
      </c>
      <c r="G645" s="53">
        <f t="shared" si="31"/>
        <v>0</v>
      </c>
      <c r="H645" s="53">
        <f t="shared" si="32"/>
        <v>0</v>
      </c>
    </row>
    <row r="646" spans="1:8" s="7" customFormat="1" ht="16.5" customHeight="1">
      <c r="A646" s="32" t="s">
        <v>702</v>
      </c>
      <c r="B646" s="14"/>
      <c r="C646" s="14"/>
      <c r="D646" s="14">
        <v>0</v>
      </c>
      <c r="E646" s="57">
        <v>0</v>
      </c>
      <c r="F646" s="53">
        <f t="shared" si="30"/>
        <v>0</v>
      </c>
      <c r="G646" s="53">
        <f t="shared" si="31"/>
        <v>0</v>
      </c>
      <c r="H646" s="53">
        <f t="shared" si="32"/>
        <v>0</v>
      </c>
    </row>
    <row r="647" spans="1:8" s="7" customFormat="1" ht="16.5" customHeight="1">
      <c r="A647" s="32" t="s">
        <v>703</v>
      </c>
      <c r="B647" s="14">
        <v>2460</v>
      </c>
      <c r="C647" s="14">
        <v>2357</v>
      </c>
      <c r="D647" s="14">
        <v>2385</v>
      </c>
      <c r="E647" s="57">
        <v>2357</v>
      </c>
      <c r="F647" s="53">
        <f t="shared" si="30"/>
        <v>95.8130081300813</v>
      </c>
      <c r="G647" s="53">
        <f t="shared" si="31"/>
        <v>100</v>
      </c>
      <c r="H647" s="53">
        <f t="shared" si="32"/>
        <v>98.82599580712788</v>
      </c>
    </row>
    <row r="648" spans="1:8" s="7" customFormat="1" ht="16.5" customHeight="1">
      <c r="A648" s="32" t="s">
        <v>704</v>
      </c>
      <c r="B648" s="14"/>
      <c r="C648" s="14"/>
      <c r="D648" s="14">
        <v>0</v>
      </c>
      <c r="E648" s="57">
        <v>0</v>
      </c>
      <c r="F648" s="53">
        <f t="shared" si="30"/>
        <v>0</v>
      </c>
      <c r="G648" s="53">
        <f t="shared" si="31"/>
        <v>0</v>
      </c>
      <c r="H648" s="53">
        <f t="shared" si="32"/>
        <v>0</v>
      </c>
    </row>
    <row r="649" spans="1:8" s="7" customFormat="1" ht="16.5" customHeight="1">
      <c r="A649" s="32" t="s">
        <v>705</v>
      </c>
      <c r="B649" s="14"/>
      <c r="C649" s="14"/>
      <c r="D649" s="14">
        <v>1894</v>
      </c>
      <c r="E649" s="57">
        <v>1962</v>
      </c>
      <c r="F649" s="53">
        <f t="shared" si="30"/>
        <v>0</v>
      </c>
      <c r="G649" s="53">
        <f t="shared" si="31"/>
        <v>0</v>
      </c>
      <c r="H649" s="53">
        <f t="shared" si="32"/>
        <v>103.59028511087645</v>
      </c>
    </row>
    <row r="650" spans="1:8" s="7" customFormat="1" ht="16.5" customHeight="1">
      <c r="A650" s="32" t="s">
        <v>706</v>
      </c>
      <c r="B650" s="14"/>
      <c r="C650" s="14"/>
      <c r="D650" s="14">
        <v>491</v>
      </c>
      <c r="E650" s="57">
        <v>395</v>
      </c>
      <c r="F650" s="53">
        <f t="shared" si="30"/>
        <v>0</v>
      </c>
      <c r="G650" s="53">
        <f t="shared" si="31"/>
        <v>0</v>
      </c>
      <c r="H650" s="53">
        <f t="shared" si="32"/>
        <v>80.44806517311609</v>
      </c>
    </row>
    <row r="651" spans="1:8" s="7" customFormat="1" ht="16.5" customHeight="1">
      <c r="A651" s="32" t="s">
        <v>707</v>
      </c>
      <c r="B651" s="14">
        <v>3165</v>
      </c>
      <c r="C651" s="14">
        <v>3680</v>
      </c>
      <c r="D651" s="14">
        <v>3069</v>
      </c>
      <c r="E651" s="57">
        <v>3680</v>
      </c>
      <c r="F651" s="53">
        <f t="shared" si="30"/>
        <v>116.27172195892574</v>
      </c>
      <c r="G651" s="53">
        <f t="shared" si="31"/>
        <v>100</v>
      </c>
      <c r="H651" s="53">
        <f t="shared" si="32"/>
        <v>119.9087650700554</v>
      </c>
    </row>
    <row r="652" spans="1:8" s="7" customFormat="1" ht="16.5" customHeight="1">
      <c r="A652" s="32" t="s">
        <v>708</v>
      </c>
      <c r="B652" s="14"/>
      <c r="C652" s="14"/>
      <c r="D652" s="14">
        <v>796</v>
      </c>
      <c r="E652" s="57">
        <v>524</v>
      </c>
      <c r="F652" s="53">
        <f t="shared" si="30"/>
        <v>0</v>
      </c>
      <c r="G652" s="53">
        <f t="shared" si="31"/>
        <v>0</v>
      </c>
      <c r="H652" s="53">
        <f t="shared" si="32"/>
        <v>65.82914572864321</v>
      </c>
    </row>
    <row r="653" spans="1:8" s="7" customFormat="1" ht="16.5" customHeight="1">
      <c r="A653" s="32" t="s">
        <v>709</v>
      </c>
      <c r="B653" s="14"/>
      <c r="C653" s="14"/>
      <c r="D653" s="14">
        <v>124</v>
      </c>
      <c r="E653" s="57">
        <v>135</v>
      </c>
      <c r="F653" s="53">
        <f t="shared" si="30"/>
        <v>0</v>
      </c>
      <c r="G653" s="53">
        <f t="shared" si="31"/>
        <v>0</v>
      </c>
      <c r="H653" s="53">
        <f t="shared" si="32"/>
        <v>108.87096774193547</v>
      </c>
    </row>
    <row r="654" spans="1:8" s="7" customFormat="1" ht="16.5" customHeight="1">
      <c r="A654" s="32" t="s">
        <v>710</v>
      </c>
      <c r="B654" s="14"/>
      <c r="C654" s="14"/>
      <c r="D654" s="14">
        <v>334</v>
      </c>
      <c r="E654" s="57">
        <v>347</v>
      </c>
      <c r="F654" s="53">
        <f t="shared" si="30"/>
        <v>0</v>
      </c>
      <c r="G654" s="53">
        <f t="shared" si="31"/>
        <v>0</v>
      </c>
      <c r="H654" s="53">
        <f t="shared" si="32"/>
        <v>103.89221556886228</v>
      </c>
    </row>
    <row r="655" spans="1:8" s="7" customFormat="1" ht="16.5" customHeight="1">
      <c r="A655" s="32" t="s">
        <v>711</v>
      </c>
      <c r="B655" s="14"/>
      <c r="C655" s="14"/>
      <c r="D655" s="14">
        <v>0</v>
      </c>
      <c r="E655" s="57">
        <v>0</v>
      </c>
      <c r="F655" s="53">
        <f t="shared" si="30"/>
        <v>0</v>
      </c>
      <c r="G655" s="53">
        <f t="shared" si="31"/>
        <v>0</v>
      </c>
      <c r="H655" s="53">
        <f t="shared" si="32"/>
        <v>0</v>
      </c>
    </row>
    <row r="656" spans="1:8" s="7" customFormat="1" ht="16.5" customHeight="1">
      <c r="A656" s="32" t="s">
        <v>712</v>
      </c>
      <c r="B656" s="14"/>
      <c r="C656" s="14"/>
      <c r="D656" s="14">
        <v>0</v>
      </c>
      <c r="E656" s="57">
        <v>0</v>
      </c>
      <c r="F656" s="53">
        <f t="shared" si="30"/>
        <v>0</v>
      </c>
      <c r="G656" s="53">
        <f t="shared" si="31"/>
        <v>0</v>
      </c>
      <c r="H656" s="53">
        <f t="shared" si="32"/>
        <v>0</v>
      </c>
    </row>
    <row r="657" spans="1:8" s="7" customFormat="1" ht="16.5" customHeight="1">
      <c r="A657" s="32" t="s">
        <v>713</v>
      </c>
      <c r="B657" s="14"/>
      <c r="C657" s="14"/>
      <c r="D657" s="14">
        <v>0</v>
      </c>
      <c r="E657" s="57">
        <v>0</v>
      </c>
      <c r="F657" s="53">
        <f t="shared" si="30"/>
        <v>0</v>
      </c>
      <c r="G657" s="53">
        <f t="shared" si="31"/>
        <v>0</v>
      </c>
      <c r="H657" s="53">
        <f t="shared" si="32"/>
        <v>0</v>
      </c>
    </row>
    <row r="658" spans="1:8" s="7" customFormat="1" ht="16.5" customHeight="1">
      <c r="A658" s="32" t="s">
        <v>714</v>
      </c>
      <c r="B658" s="14"/>
      <c r="C658" s="14"/>
      <c r="D658" s="14">
        <v>0</v>
      </c>
      <c r="E658" s="57">
        <v>0</v>
      </c>
      <c r="F658" s="53">
        <f t="shared" si="30"/>
        <v>0</v>
      </c>
      <c r="G658" s="53">
        <f t="shared" si="31"/>
        <v>0</v>
      </c>
      <c r="H658" s="53">
        <f t="shared" si="32"/>
        <v>0</v>
      </c>
    </row>
    <row r="659" spans="1:8" s="7" customFormat="1" ht="16.5" customHeight="1">
      <c r="A659" s="32" t="s">
        <v>715</v>
      </c>
      <c r="B659" s="14"/>
      <c r="C659" s="14"/>
      <c r="D659" s="14">
        <v>1438</v>
      </c>
      <c r="E659" s="57">
        <v>1487</v>
      </c>
      <c r="F659" s="53">
        <f t="shared" si="30"/>
        <v>0</v>
      </c>
      <c r="G659" s="53">
        <f t="shared" si="31"/>
        <v>0</v>
      </c>
      <c r="H659" s="53">
        <f t="shared" si="32"/>
        <v>103.40751043115436</v>
      </c>
    </row>
    <row r="660" spans="1:8" s="7" customFormat="1" ht="16.5" customHeight="1">
      <c r="A660" s="32" t="s">
        <v>716</v>
      </c>
      <c r="B660" s="14"/>
      <c r="C660" s="14"/>
      <c r="D660" s="14">
        <v>377</v>
      </c>
      <c r="E660" s="57">
        <v>691</v>
      </c>
      <c r="F660" s="53">
        <f t="shared" si="30"/>
        <v>0</v>
      </c>
      <c r="G660" s="53">
        <f t="shared" si="31"/>
        <v>0</v>
      </c>
      <c r="H660" s="53">
        <f t="shared" si="32"/>
        <v>183.28912466843502</v>
      </c>
    </row>
    <row r="661" spans="1:8" s="7" customFormat="1" ht="16.5" customHeight="1">
      <c r="A661" s="32" t="s">
        <v>717</v>
      </c>
      <c r="B661" s="14"/>
      <c r="C661" s="14"/>
      <c r="D661" s="14">
        <v>0</v>
      </c>
      <c r="E661" s="57">
        <v>246</v>
      </c>
      <c r="F661" s="53">
        <f t="shared" si="30"/>
        <v>0</v>
      </c>
      <c r="G661" s="53">
        <f t="shared" si="31"/>
        <v>0</v>
      </c>
      <c r="H661" s="53">
        <f t="shared" si="32"/>
        <v>0</v>
      </c>
    </row>
    <row r="662" spans="1:8" s="7" customFormat="1" ht="16.5" customHeight="1">
      <c r="A662" s="32" t="s">
        <v>718</v>
      </c>
      <c r="B662" s="14"/>
      <c r="C662" s="14"/>
      <c r="D662" s="14">
        <v>0</v>
      </c>
      <c r="E662" s="57">
        <v>250</v>
      </c>
      <c r="F662" s="53">
        <f t="shared" si="30"/>
        <v>0</v>
      </c>
      <c r="G662" s="53">
        <f t="shared" si="31"/>
        <v>0</v>
      </c>
      <c r="H662" s="53">
        <f t="shared" si="32"/>
        <v>0</v>
      </c>
    </row>
    <row r="663" spans="1:8" s="7" customFormat="1" ht="16.5" customHeight="1">
      <c r="A663" s="32" t="s">
        <v>719</v>
      </c>
      <c r="B663" s="14">
        <v>110</v>
      </c>
      <c r="C663" s="14">
        <v>528</v>
      </c>
      <c r="D663" s="14">
        <v>108</v>
      </c>
      <c r="E663" s="57">
        <v>528</v>
      </c>
      <c r="F663" s="53">
        <f t="shared" si="30"/>
        <v>480</v>
      </c>
      <c r="G663" s="53">
        <f t="shared" si="31"/>
        <v>100</v>
      </c>
      <c r="H663" s="53">
        <f t="shared" si="32"/>
        <v>488.8888888888889</v>
      </c>
    </row>
    <row r="664" spans="1:8" s="7" customFormat="1" ht="16.5" customHeight="1">
      <c r="A664" s="32" t="s">
        <v>720</v>
      </c>
      <c r="B664" s="14"/>
      <c r="C664" s="14"/>
      <c r="D664" s="14">
        <v>108</v>
      </c>
      <c r="E664" s="57">
        <v>528</v>
      </c>
      <c r="F664" s="53">
        <f t="shared" si="30"/>
        <v>0</v>
      </c>
      <c r="G664" s="53">
        <f t="shared" si="31"/>
        <v>0</v>
      </c>
      <c r="H664" s="53">
        <f t="shared" si="32"/>
        <v>488.8888888888889</v>
      </c>
    </row>
    <row r="665" spans="1:8" s="7" customFormat="1" ht="16.5" customHeight="1">
      <c r="A665" s="32" t="s">
        <v>721</v>
      </c>
      <c r="B665" s="14"/>
      <c r="C665" s="14"/>
      <c r="D665" s="14">
        <v>0</v>
      </c>
      <c r="E665" s="57">
        <v>0</v>
      </c>
      <c r="F665" s="53">
        <f t="shared" si="30"/>
        <v>0</v>
      </c>
      <c r="G665" s="53">
        <f t="shared" si="31"/>
        <v>0</v>
      </c>
      <c r="H665" s="53">
        <f t="shared" si="32"/>
        <v>0</v>
      </c>
    </row>
    <row r="666" spans="1:8" s="7" customFormat="1" ht="16.5" customHeight="1">
      <c r="A666" s="32" t="s">
        <v>722</v>
      </c>
      <c r="B666" s="14">
        <v>765</v>
      </c>
      <c r="C666" s="14">
        <v>759</v>
      </c>
      <c r="D666" s="14">
        <v>740</v>
      </c>
      <c r="E666" s="57">
        <v>759</v>
      </c>
      <c r="F666" s="53">
        <f t="shared" si="30"/>
        <v>99.2156862745098</v>
      </c>
      <c r="G666" s="53">
        <f t="shared" si="31"/>
        <v>100</v>
      </c>
      <c r="H666" s="53">
        <f t="shared" si="32"/>
        <v>102.56756756756758</v>
      </c>
    </row>
    <row r="667" spans="1:8" s="7" customFormat="1" ht="16.5" customHeight="1">
      <c r="A667" s="32" t="s">
        <v>723</v>
      </c>
      <c r="B667" s="14"/>
      <c r="C667" s="14"/>
      <c r="D667" s="14">
        <v>0</v>
      </c>
      <c r="E667" s="57">
        <v>0</v>
      </c>
      <c r="F667" s="53">
        <f t="shared" si="30"/>
        <v>0</v>
      </c>
      <c r="G667" s="53">
        <f t="shared" si="31"/>
        <v>0</v>
      </c>
      <c r="H667" s="53">
        <f t="shared" si="32"/>
        <v>0</v>
      </c>
    </row>
    <row r="668" spans="1:8" s="7" customFormat="1" ht="16.5" customHeight="1">
      <c r="A668" s="32" t="s">
        <v>724</v>
      </c>
      <c r="B668" s="14"/>
      <c r="C668" s="14"/>
      <c r="D668" s="14">
        <v>27</v>
      </c>
      <c r="E668" s="57">
        <v>83</v>
      </c>
      <c r="F668" s="53">
        <f t="shared" si="30"/>
        <v>0</v>
      </c>
      <c r="G668" s="53">
        <f t="shared" si="31"/>
        <v>0</v>
      </c>
      <c r="H668" s="53">
        <f t="shared" si="32"/>
        <v>307.4074074074074</v>
      </c>
    </row>
    <row r="669" spans="1:8" s="7" customFormat="1" ht="16.5" customHeight="1">
      <c r="A669" s="32" t="s">
        <v>725</v>
      </c>
      <c r="B669" s="14"/>
      <c r="C669" s="14"/>
      <c r="D669" s="14">
        <v>713</v>
      </c>
      <c r="E669" s="57">
        <v>676</v>
      </c>
      <c r="F669" s="53">
        <f t="shared" si="30"/>
        <v>0</v>
      </c>
      <c r="G669" s="53">
        <f t="shared" si="31"/>
        <v>0</v>
      </c>
      <c r="H669" s="53">
        <f t="shared" si="32"/>
        <v>94.81065918653576</v>
      </c>
    </row>
    <row r="670" spans="1:8" s="7" customFormat="1" ht="16.5" customHeight="1">
      <c r="A670" s="32" t="s">
        <v>726</v>
      </c>
      <c r="B670" s="14">
        <v>5260</v>
      </c>
      <c r="C670" s="14">
        <v>5760</v>
      </c>
      <c r="D670" s="14">
        <v>4490</v>
      </c>
      <c r="E670" s="57">
        <v>5760</v>
      </c>
      <c r="F670" s="53">
        <f t="shared" si="30"/>
        <v>109.50570342205323</v>
      </c>
      <c r="G670" s="53">
        <f t="shared" si="31"/>
        <v>100</v>
      </c>
      <c r="H670" s="53">
        <f t="shared" si="32"/>
        <v>128.28507795100222</v>
      </c>
    </row>
    <row r="671" spans="1:8" s="7" customFormat="1" ht="16.5" customHeight="1">
      <c r="A671" s="32" t="s">
        <v>727</v>
      </c>
      <c r="B671" s="14"/>
      <c r="C671" s="14"/>
      <c r="D671" s="14">
        <v>1224</v>
      </c>
      <c r="E671" s="57">
        <v>1343</v>
      </c>
      <c r="F671" s="53">
        <f t="shared" si="30"/>
        <v>0</v>
      </c>
      <c r="G671" s="53">
        <f t="shared" si="31"/>
        <v>0</v>
      </c>
      <c r="H671" s="53">
        <f t="shared" si="32"/>
        <v>109.72222222222223</v>
      </c>
    </row>
    <row r="672" spans="1:8" s="7" customFormat="1" ht="16.5" customHeight="1">
      <c r="A672" s="32" t="s">
        <v>728</v>
      </c>
      <c r="B672" s="14"/>
      <c r="C672" s="14"/>
      <c r="D672" s="14">
        <v>1723</v>
      </c>
      <c r="E672" s="57">
        <v>2454</v>
      </c>
      <c r="F672" s="53">
        <f t="shared" si="30"/>
        <v>0</v>
      </c>
      <c r="G672" s="53">
        <f t="shared" si="31"/>
        <v>0</v>
      </c>
      <c r="H672" s="53">
        <f t="shared" si="32"/>
        <v>142.4260011607661</v>
      </c>
    </row>
    <row r="673" spans="1:8" s="7" customFormat="1" ht="16.5" customHeight="1">
      <c r="A673" s="32" t="s">
        <v>729</v>
      </c>
      <c r="B673" s="14"/>
      <c r="C673" s="14"/>
      <c r="D673" s="14">
        <v>1543</v>
      </c>
      <c r="E673" s="57">
        <v>1963</v>
      </c>
      <c r="F673" s="53">
        <f t="shared" si="30"/>
        <v>0</v>
      </c>
      <c r="G673" s="53">
        <f t="shared" si="31"/>
        <v>0</v>
      </c>
      <c r="H673" s="53">
        <f t="shared" si="32"/>
        <v>127.21970187945561</v>
      </c>
    </row>
    <row r="674" spans="1:8" s="7" customFormat="1" ht="16.5" customHeight="1">
      <c r="A674" s="32" t="s">
        <v>730</v>
      </c>
      <c r="B674" s="14"/>
      <c r="C674" s="14"/>
      <c r="D674" s="14">
        <v>0</v>
      </c>
      <c r="E674" s="57">
        <v>0</v>
      </c>
      <c r="F674" s="53">
        <f t="shared" si="30"/>
        <v>0</v>
      </c>
      <c r="G674" s="53">
        <f t="shared" si="31"/>
        <v>0</v>
      </c>
      <c r="H674" s="53">
        <f t="shared" si="32"/>
        <v>0</v>
      </c>
    </row>
    <row r="675" spans="1:8" s="7" customFormat="1" ht="16.5" customHeight="1">
      <c r="A675" s="32" t="s">
        <v>731</v>
      </c>
      <c r="B675" s="14">
        <v>10640</v>
      </c>
      <c r="C675" s="14">
        <v>10484</v>
      </c>
      <c r="D675" s="14">
        <v>10329</v>
      </c>
      <c r="E675" s="57">
        <v>10484</v>
      </c>
      <c r="F675" s="53">
        <f t="shared" si="30"/>
        <v>98.53383458646616</v>
      </c>
      <c r="G675" s="53">
        <f t="shared" si="31"/>
        <v>100</v>
      </c>
      <c r="H675" s="53">
        <f t="shared" si="32"/>
        <v>101.50062929615646</v>
      </c>
    </row>
    <row r="676" spans="1:8" s="7" customFormat="1" ht="16.5" customHeight="1">
      <c r="A676" s="32" t="s">
        <v>732</v>
      </c>
      <c r="B676" s="14"/>
      <c r="C676" s="14"/>
      <c r="D676" s="14">
        <v>0</v>
      </c>
      <c r="E676" s="57">
        <v>0</v>
      </c>
      <c r="F676" s="53">
        <f t="shared" si="30"/>
        <v>0</v>
      </c>
      <c r="G676" s="53">
        <f t="shared" si="31"/>
        <v>0</v>
      </c>
      <c r="H676" s="53">
        <f t="shared" si="32"/>
        <v>0</v>
      </c>
    </row>
    <row r="677" spans="1:8" s="7" customFormat="1" ht="16.5" customHeight="1">
      <c r="A677" s="32" t="s">
        <v>733</v>
      </c>
      <c r="B677" s="14"/>
      <c r="C677" s="14"/>
      <c r="D677" s="14">
        <v>10329</v>
      </c>
      <c r="E677" s="57">
        <v>10484</v>
      </c>
      <c r="F677" s="53">
        <f t="shared" si="30"/>
        <v>0</v>
      </c>
      <c r="G677" s="53">
        <f t="shared" si="31"/>
        <v>0</v>
      </c>
      <c r="H677" s="53">
        <f t="shared" si="32"/>
        <v>101.50062929615646</v>
      </c>
    </row>
    <row r="678" spans="1:8" s="7" customFormat="1" ht="16.5" customHeight="1">
      <c r="A678" s="32" t="s">
        <v>734</v>
      </c>
      <c r="B678" s="14"/>
      <c r="C678" s="14"/>
      <c r="D678" s="14">
        <v>0</v>
      </c>
      <c r="E678" s="57">
        <v>0</v>
      </c>
      <c r="F678" s="53">
        <f t="shared" si="30"/>
        <v>0</v>
      </c>
      <c r="G678" s="53">
        <f t="shared" si="31"/>
        <v>0</v>
      </c>
      <c r="H678" s="53">
        <f t="shared" si="32"/>
        <v>0</v>
      </c>
    </row>
    <row r="679" spans="1:8" s="7" customFormat="1" ht="16.5" customHeight="1">
      <c r="A679" s="32" t="s">
        <v>735</v>
      </c>
      <c r="B679" s="14">
        <v>1455</v>
      </c>
      <c r="C679" s="14">
        <v>1459</v>
      </c>
      <c r="D679" s="14">
        <v>1411</v>
      </c>
      <c r="E679" s="57">
        <v>1459</v>
      </c>
      <c r="F679" s="53">
        <f t="shared" si="30"/>
        <v>100.27491408934708</v>
      </c>
      <c r="G679" s="53">
        <f t="shared" si="31"/>
        <v>100</v>
      </c>
      <c r="H679" s="53">
        <f t="shared" si="32"/>
        <v>103.40184266477675</v>
      </c>
    </row>
    <row r="680" spans="1:8" s="7" customFormat="1" ht="16.5" customHeight="1">
      <c r="A680" s="32" t="s">
        <v>736</v>
      </c>
      <c r="B680" s="14"/>
      <c r="C680" s="14"/>
      <c r="D680" s="14">
        <v>1242</v>
      </c>
      <c r="E680" s="57">
        <v>1448</v>
      </c>
      <c r="F680" s="53">
        <f t="shared" si="30"/>
        <v>0</v>
      </c>
      <c r="G680" s="53">
        <f t="shared" si="31"/>
        <v>0</v>
      </c>
      <c r="H680" s="53">
        <f t="shared" si="32"/>
        <v>116.58615136876007</v>
      </c>
    </row>
    <row r="681" spans="1:8" s="7" customFormat="1" ht="16.5" customHeight="1">
      <c r="A681" s="32" t="s">
        <v>737</v>
      </c>
      <c r="B681" s="14"/>
      <c r="C681" s="14"/>
      <c r="D681" s="14">
        <v>11</v>
      </c>
      <c r="E681" s="57">
        <v>11</v>
      </c>
      <c r="F681" s="53">
        <f t="shared" si="30"/>
        <v>0</v>
      </c>
      <c r="G681" s="53">
        <f t="shared" si="31"/>
        <v>0</v>
      </c>
      <c r="H681" s="53">
        <f t="shared" si="32"/>
        <v>100</v>
      </c>
    </row>
    <row r="682" spans="1:8" s="7" customFormat="1" ht="16.5" customHeight="1">
      <c r="A682" s="32" t="s">
        <v>738</v>
      </c>
      <c r="B682" s="14"/>
      <c r="C682" s="14"/>
      <c r="D682" s="14">
        <v>158</v>
      </c>
      <c r="E682" s="57">
        <v>0</v>
      </c>
      <c r="F682" s="53">
        <f t="shared" si="30"/>
        <v>0</v>
      </c>
      <c r="G682" s="53">
        <f t="shared" si="31"/>
        <v>0</v>
      </c>
      <c r="H682" s="53">
        <f t="shared" si="32"/>
        <v>0</v>
      </c>
    </row>
    <row r="683" spans="1:8" s="7" customFormat="1" ht="16.5" customHeight="1">
      <c r="A683" s="32" t="s">
        <v>739</v>
      </c>
      <c r="B683" s="14">
        <v>65</v>
      </c>
      <c r="C683" s="14">
        <v>68</v>
      </c>
      <c r="D683" s="14">
        <v>60</v>
      </c>
      <c r="E683" s="57">
        <v>68</v>
      </c>
      <c r="F683" s="53">
        <f t="shared" si="30"/>
        <v>104.61538461538463</v>
      </c>
      <c r="G683" s="53">
        <f t="shared" si="31"/>
        <v>100</v>
      </c>
      <c r="H683" s="53">
        <f t="shared" si="32"/>
        <v>113.33333333333333</v>
      </c>
    </row>
    <row r="684" spans="1:8" s="7" customFormat="1" ht="16.5" customHeight="1">
      <c r="A684" s="32" t="s">
        <v>740</v>
      </c>
      <c r="B684" s="14"/>
      <c r="C684" s="14"/>
      <c r="D684" s="14">
        <v>60</v>
      </c>
      <c r="E684" s="57">
        <v>68</v>
      </c>
      <c r="F684" s="53">
        <f t="shared" si="30"/>
        <v>0</v>
      </c>
      <c r="G684" s="53">
        <f t="shared" si="31"/>
        <v>0</v>
      </c>
      <c r="H684" s="53">
        <f t="shared" si="32"/>
        <v>113.33333333333333</v>
      </c>
    </row>
    <row r="685" spans="1:8" s="7" customFormat="1" ht="17.25" customHeight="1">
      <c r="A685" s="32" t="s">
        <v>741</v>
      </c>
      <c r="B685" s="14"/>
      <c r="C685" s="14"/>
      <c r="D685" s="14">
        <v>0</v>
      </c>
      <c r="E685" s="57">
        <v>0</v>
      </c>
      <c r="F685" s="53">
        <f t="shared" si="30"/>
        <v>0</v>
      </c>
      <c r="G685" s="53">
        <f t="shared" si="31"/>
        <v>0</v>
      </c>
      <c r="H685" s="53">
        <f t="shared" si="32"/>
        <v>0</v>
      </c>
    </row>
    <row r="686" spans="1:8" s="7" customFormat="1" ht="17.25" customHeight="1">
      <c r="A686" s="32" t="s">
        <v>742</v>
      </c>
      <c r="B686" s="14">
        <v>215</v>
      </c>
      <c r="C686" s="14">
        <v>281</v>
      </c>
      <c r="D686" s="14">
        <v>207</v>
      </c>
      <c r="E686" s="57">
        <v>281</v>
      </c>
      <c r="F686" s="53">
        <f t="shared" si="30"/>
        <v>130.69767441860463</v>
      </c>
      <c r="G686" s="53">
        <f t="shared" si="31"/>
        <v>100</v>
      </c>
      <c r="H686" s="53">
        <f t="shared" si="32"/>
        <v>135.7487922705314</v>
      </c>
    </row>
    <row r="687" spans="1:8" s="7" customFormat="1" ht="17.25" customHeight="1">
      <c r="A687" s="32" t="s">
        <v>258</v>
      </c>
      <c r="B687" s="14"/>
      <c r="C687" s="14"/>
      <c r="D687" s="14">
        <v>186</v>
      </c>
      <c r="E687" s="57">
        <v>266</v>
      </c>
      <c r="F687" s="53">
        <f t="shared" si="30"/>
        <v>0</v>
      </c>
      <c r="G687" s="53">
        <f t="shared" si="31"/>
        <v>0</v>
      </c>
      <c r="H687" s="53">
        <f t="shared" si="32"/>
        <v>143.01075268817206</v>
      </c>
    </row>
    <row r="688" spans="1:8" s="7" customFormat="1" ht="17.25" customHeight="1">
      <c r="A688" s="32" t="s">
        <v>259</v>
      </c>
      <c r="B688" s="14"/>
      <c r="C688" s="14"/>
      <c r="D688" s="14">
        <v>10</v>
      </c>
      <c r="E688" s="57">
        <v>2</v>
      </c>
      <c r="F688" s="53">
        <f t="shared" si="30"/>
        <v>0</v>
      </c>
      <c r="G688" s="53">
        <f t="shared" si="31"/>
        <v>0</v>
      </c>
      <c r="H688" s="53">
        <f t="shared" si="32"/>
        <v>20</v>
      </c>
    </row>
    <row r="689" spans="1:8" s="7" customFormat="1" ht="17.25" customHeight="1">
      <c r="A689" s="32" t="s">
        <v>260</v>
      </c>
      <c r="B689" s="14"/>
      <c r="C689" s="14"/>
      <c r="D689" s="14">
        <v>0</v>
      </c>
      <c r="E689" s="57">
        <v>0</v>
      </c>
      <c r="F689" s="53">
        <f t="shared" si="30"/>
        <v>0</v>
      </c>
      <c r="G689" s="53">
        <f t="shared" si="31"/>
        <v>0</v>
      </c>
      <c r="H689" s="53">
        <f t="shared" si="32"/>
        <v>0</v>
      </c>
    </row>
    <row r="690" spans="1:8" s="7" customFormat="1" ht="17.25" customHeight="1">
      <c r="A690" s="32" t="s">
        <v>299</v>
      </c>
      <c r="B690" s="14"/>
      <c r="C690" s="14"/>
      <c r="D690" s="14">
        <v>0</v>
      </c>
      <c r="E690" s="57">
        <v>0</v>
      </c>
      <c r="F690" s="53">
        <f t="shared" si="30"/>
        <v>0</v>
      </c>
      <c r="G690" s="53">
        <f t="shared" si="31"/>
        <v>0</v>
      </c>
      <c r="H690" s="53">
        <f t="shared" si="32"/>
        <v>0</v>
      </c>
    </row>
    <row r="691" spans="1:8" s="7" customFormat="1" ht="17.25" customHeight="1">
      <c r="A691" s="32" t="s">
        <v>743</v>
      </c>
      <c r="B691" s="14"/>
      <c r="C691" s="14"/>
      <c r="D691" s="14">
        <v>0</v>
      </c>
      <c r="E691" s="57">
        <v>0</v>
      </c>
      <c r="F691" s="53">
        <f t="shared" si="30"/>
        <v>0</v>
      </c>
      <c r="G691" s="53">
        <f t="shared" si="31"/>
        <v>0</v>
      </c>
      <c r="H691" s="53">
        <f t="shared" si="32"/>
        <v>0</v>
      </c>
    </row>
    <row r="692" spans="1:8" s="7" customFormat="1" ht="17.25" customHeight="1">
      <c r="A692" s="32" t="s">
        <v>744</v>
      </c>
      <c r="B692" s="14"/>
      <c r="C692" s="14"/>
      <c r="D692" s="14">
        <v>11</v>
      </c>
      <c r="E692" s="57">
        <v>13</v>
      </c>
      <c r="F692" s="53">
        <f t="shared" si="30"/>
        <v>0</v>
      </c>
      <c r="G692" s="53">
        <f t="shared" si="31"/>
        <v>0</v>
      </c>
      <c r="H692" s="53">
        <f t="shared" si="32"/>
        <v>118.18181818181819</v>
      </c>
    </row>
    <row r="693" spans="1:8" s="7" customFormat="1" ht="17.25" customHeight="1">
      <c r="A693" s="32" t="s">
        <v>267</v>
      </c>
      <c r="B693" s="14"/>
      <c r="C693" s="14"/>
      <c r="D693" s="14">
        <v>0</v>
      </c>
      <c r="E693" s="57">
        <v>0</v>
      </c>
      <c r="F693" s="53">
        <f t="shared" si="30"/>
        <v>0</v>
      </c>
      <c r="G693" s="53">
        <f t="shared" si="31"/>
        <v>0</v>
      </c>
      <c r="H693" s="53">
        <f t="shared" si="32"/>
        <v>0</v>
      </c>
    </row>
    <row r="694" spans="1:8" s="7" customFormat="1" ht="17.25" customHeight="1">
      <c r="A694" s="32" t="s">
        <v>745</v>
      </c>
      <c r="B694" s="14"/>
      <c r="C694" s="14"/>
      <c r="D694" s="14">
        <v>0</v>
      </c>
      <c r="E694" s="57">
        <v>0</v>
      </c>
      <c r="F694" s="53">
        <f t="shared" si="30"/>
        <v>0</v>
      </c>
      <c r="G694" s="53">
        <f t="shared" si="31"/>
        <v>0</v>
      </c>
      <c r="H694" s="53">
        <f t="shared" si="32"/>
        <v>0</v>
      </c>
    </row>
    <row r="695" spans="1:8" s="7" customFormat="1" ht="17.25" customHeight="1">
      <c r="A695" s="32" t="s">
        <v>746</v>
      </c>
      <c r="B695" s="14">
        <v>2</v>
      </c>
      <c r="C695" s="14">
        <v>13</v>
      </c>
      <c r="D695" s="14">
        <v>2</v>
      </c>
      <c r="E695" s="57">
        <v>13</v>
      </c>
      <c r="F695" s="53">
        <f t="shared" si="30"/>
        <v>650</v>
      </c>
      <c r="G695" s="53">
        <f t="shared" si="31"/>
        <v>100</v>
      </c>
      <c r="H695" s="53">
        <f t="shared" si="32"/>
        <v>650</v>
      </c>
    </row>
    <row r="696" spans="1:8" s="7" customFormat="1" ht="17.25" customHeight="1">
      <c r="A696" s="32" t="s">
        <v>747</v>
      </c>
      <c r="B696" s="14"/>
      <c r="C696" s="14"/>
      <c r="D696" s="14">
        <v>2</v>
      </c>
      <c r="E696" s="57">
        <v>13</v>
      </c>
      <c r="F696" s="53">
        <f t="shared" si="30"/>
        <v>0</v>
      </c>
      <c r="G696" s="53">
        <f t="shared" si="31"/>
        <v>0</v>
      </c>
      <c r="H696" s="53">
        <f t="shared" si="32"/>
        <v>650</v>
      </c>
    </row>
    <row r="697" spans="1:8" s="7" customFormat="1" ht="17.25" customHeight="1">
      <c r="A697" s="32" t="s">
        <v>748</v>
      </c>
      <c r="B697" s="14">
        <v>1</v>
      </c>
      <c r="C697" s="14">
        <v>0</v>
      </c>
      <c r="D697" s="14">
        <v>1</v>
      </c>
      <c r="E697" s="57">
        <v>0</v>
      </c>
      <c r="F697" s="53">
        <f t="shared" si="30"/>
        <v>0</v>
      </c>
      <c r="G697" s="53">
        <f t="shared" si="31"/>
        <v>0</v>
      </c>
      <c r="H697" s="53">
        <f t="shared" si="32"/>
        <v>0</v>
      </c>
    </row>
    <row r="698" spans="1:8" s="7" customFormat="1" ht="17.25" customHeight="1">
      <c r="A698" s="32" t="s">
        <v>749</v>
      </c>
      <c r="B698" s="14"/>
      <c r="C698" s="14"/>
      <c r="D698" s="14">
        <v>1</v>
      </c>
      <c r="E698" s="57">
        <v>0</v>
      </c>
      <c r="F698" s="53">
        <f aca="true" t="shared" si="33" ref="F698:F761">IF(B698&lt;&gt;0,(E698/B698)*100,0)</f>
        <v>0</v>
      </c>
      <c r="G698" s="53">
        <f aca="true" t="shared" si="34" ref="G698:G761">IF(C698&lt;&gt;0,(E698/C698)*100,0)</f>
        <v>0</v>
      </c>
      <c r="H698" s="53">
        <f aca="true" t="shared" si="35" ref="H698:H761">IF(D698&lt;&gt;0,(E698/D698)*100,0)</f>
        <v>0</v>
      </c>
    </row>
    <row r="699" spans="1:8" s="7" customFormat="1" ht="17.25" customHeight="1">
      <c r="A699" s="32" t="s">
        <v>220</v>
      </c>
      <c r="B699" s="14">
        <v>4025</v>
      </c>
      <c r="C699" s="14">
        <v>3855</v>
      </c>
      <c r="D699" s="14">
        <v>2723</v>
      </c>
      <c r="E699" s="57">
        <v>3855</v>
      </c>
      <c r="F699" s="53">
        <f t="shared" si="33"/>
        <v>95.77639751552796</v>
      </c>
      <c r="G699" s="53">
        <f t="shared" si="34"/>
        <v>100</v>
      </c>
      <c r="H699" s="53">
        <f t="shared" si="35"/>
        <v>141.57179581344107</v>
      </c>
    </row>
    <row r="700" spans="1:8" s="7" customFormat="1" ht="17.25" customHeight="1">
      <c r="A700" s="32" t="s">
        <v>750</v>
      </c>
      <c r="B700" s="14">
        <v>368</v>
      </c>
      <c r="C700" s="14">
        <v>399</v>
      </c>
      <c r="D700" s="14">
        <v>357</v>
      </c>
      <c r="E700" s="57">
        <v>399</v>
      </c>
      <c r="F700" s="53">
        <f t="shared" si="33"/>
        <v>108.42391304347827</v>
      </c>
      <c r="G700" s="53">
        <f t="shared" si="34"/>
        <v>100</v>
      </c>
      <c r="H700" s="53">
        <f t="shared" si="35"/>
        <v>111.76470588235294</v>
      </c>
    </row>
    <row r="701" spans="1:8" s="7" customFormat="1" ht="16.5" customHeight="1">
      <c r="A701" s="32" t="s">
        <v>258</v>
      </c>
      <c r="B701" s="14"/>
      <c r="C701" s="14"/>
      <c r="D701" s="14">
        <v>302</v>
      </c>
      <c r="E701" s="57">
        <v>284</v>
      </c>
      <c r="F701" s="53">
        <f t="shared" si="33"/>
        <v>0</v>
      </c>
      <c r="G701" s="53">
        <f t="shared" si="34"/>
        <v>0</v>
      </c>
      <c r="H701" s="53">
        <f t="shared" si="35"/>
        <v>94.03973509933775</v>
      </c>
    </row>
    <row r="702" spans="1:8" s="7" customFormat="1" ht="16.5" customHeight="1">
      <c r="A702" s="32" t="s">
        <v>259</v>
      </c>
      <c r="B702" s="14"/>
      <c r="C702" s="14"/>
      <c r="D702" s="14">
        <v>55</v>
      </c>
      <c r="E702" s="57">
        <v>115</v>
      </c>
      <c r="F702" s="53">
        <f t="shared" si="33"/>
        <v>0</v>
      </c>
      <c r="G702" s="53">
        <f t="shared" si="34"/>
        <v>0</v>
      </c>
      <c r="H702" s="53">
        <f t="shared" si="35"/>
        <v>209.0909090909091</v>
      </c>
    </row>
    <row r="703" spans="1:8" s="7" customFormat="1" ht="16.5" customHeight="1">
      <c r="A703" s="32" t="s">
        <v>260</v>
      </c>
      <c r="B703" s="14"/>
      <c r="C703" s="14"/>
      <c r="D703" s="14">
        <v>0</v>
      </c>
      <c r="E703" s="57">
        <v>0</v>
      </c>
      <c r="F703" s="53">
        <f t="shared" si="33"/>
        <v>0</v>
      </c>
      <c r="G703" s="53">
        <f t="shared" si="34"/>
        <v>0</v>
      </c>
      <c r="H703" s="53">
        <f t="shared" si="35"/>
        <v>0</v>
      </c>
    </row>
    <row r="704" spans="1:8" s="7" customFormat="1" ht="16.5" customHeight="1">
      <c r="A704" s="32" t="s">
        <v>751</v>
      </c>
      <c r="B704" s="14"/>
      <c r="C704" s="14"/>
      <c r="D704" s="14">
        <v>0</v>
      </c>
      <c r="E704" s="57">
        <v>0</v>
      </c>
      <c r="F704" s="53">
        <f t="shared" si="33"/>
        <v>0</v>
      </c>
      <c r="G704" s="53">
        <f t="shared" si="34"/>
        <v>0</v>
      </c>
      <c r="H704" s="53">
        <f t="shared" si="35"/>
        <v>0</v>
      </c>
    </row>
    <row r="705" spans="1:8" s="7" customFormat="1" ht="16.5" customHeight="1">
      <c r="A705" s="32" t="s">
        <v>752</v>
      </c>
      <c r="B705" s="14"/>
      <c r="C705" s="14"/>
      <c r="D705" s="14">
        <v>0</v>
      </c>
      <c r="E705" s="57">
        <v>0</v>
      </c>
      <c r="F705" s="53">
        <f t="shared" si="33"/>
        <v>0</v>
      </c>
      <c r="G705" s="53">
        <f t="shared" si="34"/>
        <v>0</v>
      </c>
      <c r="H705" s="53">
        <f t="shared" si="35"/>
        <v>0</v>
      </c>
    </row>
    <row r="706" spans="1:8" s="7" customFormat="1" ht="16.5" customHeight="1">
      <c r="A706" s="32" t="s">
        <v>753</v>
      </c>
      <c r="B706" s="14"/>
      <c r="C706" s="14"/>
      <c r="D706" s="14">
        <v>0</v>
      </c>
      <c r="E706" s="57">
        <v>0</v>
      </c>
      <c r="F706" s="53">
        <f t="shared" si="33"/>
        <v>0</v>
      </c>
      <c r="G706" s="53">
        <f t="shared" si="34"/>
        <v>0</v>
      </c>
      <c r="H706" s="53">
        <f t="shared" si="35"/>
        <v>0</v>
      </c>
    </row>
    <row r="707" spans="1:8" s="7" customFormat="1" ht="17.25" customHeight="1">
      <c r="A707" s="32" t="s">
        <v>754</v>
      </c>
      <c r="B707" s="14"/>
      <c r="C707" s="14"/>
      <c r="D707" s="14">
        <v>0</v>
      </c>
      <c r="E707" s="57">
        <v>0</v>
      </c>
      <c r="F707" s="53">
        <f t="shared" si="33"/>
        <v>0</v>
      </c>
      <c r="G707" s="53">
        <f t="shared" si="34"/>
        <v>0</v>
      </c>
      <c r="H707" s="53">
        <f t="shared" si="35"/>
        <v>0</v>
      </c>
    </row>
    <row r="708" spans="1:8" s="7" customFormat="1" ht="17.25" customHeight="1">
      <c r="A708" s="32" t="s">
        <v>755</v>
      </c>
      <c r="B708" s="14"/>
      <c r="C708" s="14"/>
      <c r="D708" s="14">
        <v>0</v>
      </c>
      <c r="E708" s="57">
        <v>0</v>
      </c>
      <c r="F708" s="53">
        <f t="shared" si="33"/>
        <v>0</v>
      </c>
      <c r="G708" s="53">
        <f t="shared" si="34"/>
        <v>0</v>
      </c>
      <c r="H708" s="53">
        <f t="shared" si="35"/>
        <v>0</v>
      </c>
    </row>
    <row r="709" spans="1:8" s="7" customFormat="1" ht="17.25" customHeight="1">
      <c r="A709" s="32" t="s">
        <v>756</v>
      </c>
      <c r="B709" s="14"/>
      <c r="C709" s="14"/>
      <c r="D709" s="14">
        <v>0</v>
      </c>
      <c r="E709" s="57">
        <v>0</v>
      </c>
      <c r="F709" s="53">
        <f t="shared" si="33"/>
        <v>0</v>
      </c>
      <c r="G709" s="53">
        <f t="shared" si="34"/>
        <v>0</v>
      </c>
      <c r="H709" s="53">
        <f t="shared" si="35"/>
        <v>0</v>
      </c>
    </row>
    <row r="710" spans="1:8" s="7" customFormat="1" ht="17.25" customHeight="1">
      <c r="A710" s="32" t="s">
        <v>757</v>
      </c>
      <c r="B710" s="14">
        <v>80</v>
      </c>
      <c r="C710" s="14">
        <v>50</v>
      </c>
      <c r="D710" s="14">
        <v>75</v>
      </c>
      <c r="E710" s="57">
        <v>50</v>
      </c>
      <c r="F710" s="53">
        <f t="shared" si="33"/>
        <v>62.5</v>
      </c>
      <c r="G710" s="53">
        <f t="shared" si="34"/>
        <v>100</v>
      </c>
      <c r="H710" s="53">
        <f t="shared" si="35"/>
        <v>66.66666666666666</v>
      </c>
    </row>
    <row r="711" spans="1:8" s="7" customFormat="1" ht="17.25" customHeight="1">
      <c r="A711" s="32" t="s">
        <v>758</v>
      </c>
      <c r="B711" s="14"/>
      <c r="C711" s="14"/>
      <c r="D711" s="14">
        <v>15</v>
      </c>
      <c r="E711" s="57">
        <v>0</v>
      </c>
      <c r="F711" s="53">
        <f t="shared" si="33"/>
        <v>0</v>
      </c>
      <c r="G711" s="53">
        <f t="shared" si="34"/>
        <v>0</v>
      </c>
      <c r="H711" s="53">
        <f t="shared" si="35"/>
        <v>0</v>
      </c>
    </row>
    <row r="712" spans="1:8" s="7" customFormat="1" ht="17.25" customHeight="1">
      <c r="A712" s="32" t="s">
        <v>759</v>
      </c>
      <c r="B712" s="14"/>
      <c r="C712" s="14"/>
      <c r="D712" s="14">
        <v>0</v>
      </c>
      <c r="E712" s="57">
        <v>0</v>
      </c>
      <c r="F712" s="53">
        <f t="shared" si="33"/>
        <v>0</v>
      </c>
      <c r="G712" s="53">
        <f t="shared" si="34"/>
        <v>0</v>
      </c>
      <c r="H712" s="53">
        <f t="shared" si="35"/>
        <v>0</v>
      </c>
    </row>
    <row r="713" spans="1:8" s="7" customFormat="1" ht="16.5" customHeight="1">
      <c r="A713" s="32" t="s">
        <v>760</v>
      </c>
      <c r="B713" s="14"/>
      <c r="C713" s="14"/>
      <c r="D713" s="14">
        <v>60</v>
      </c>
      <c r="E713" s="57">
        <v>50</v>
      </c>
      <c r="F713" s="53">
        <f t="shared" si="33"/>
        <v>0</v>
      </c>
      <c r="G713" s="53">
        <f t="shared" si="34"/>
        <v>0</v>
      </c>
      <c r="H713" s="53">
        <f t="shared" si="35"/>
        <v>83.33333333333334</v>
      </c>
    </row>
    <row r="714" spans="1:8" s="7" customFormat="1" ht="16.5" customHeight="1">
      <c r="A714" s="32" t="s">
        <v>761</v>
      </c>
      <c r="B714" s="14">
        <v>1560</v>
      </c>
      <c r="C714" s="14">
        <v>1775</v>
      </c>
      <c r="D714" s="14">
        <v>1516</v>
      </c>
      <c r="E714" s="57">
        <v>1775</v>
      </c>
      <c r="F714" s="53">
        <f t="shared" si="33"/>
        <v>113.78205128205127</v>
      </c>
      <c r="G714" s="53">
        <f t="shared" si="34"/>
        <v>100</v>
      </c>
      <c r="H714" s="53">
        <f t="shared" si="35"/>
        <v>117.0844327176781</v>
      </c>
    </row>
    <row r="715" spans="1:8" s="7" customFormat="1" ht="16.5" customHeight="1">
      <c r="A715" s="32" t="s">
        <v>762</v>
      </c>
      <c r="B715" s="14"/>
      <c r="C715" s="14"/>
      <c r="D715" s="14">
        <v>0</v>
      </c>
      <c r="E715" s="57">
        <v>0</v>
      </c>
      <c r="F715" s="53">
        <f t="shared" si="33"/>
        <v>0</v>
      </c>
      <c r="G715" s="53">
        <f t="shared" si="34"/>
        <v>0</v>
      </c>
      <c r="H715" s="53">
        <f t="shared" si="35"/>
        <v>0</v>
      </c>
    </row>
    <row r="716" spans="1:8" s="7" customFormat="1" ht="16.5" customHeight="1">
      <c r="A716" s="32" t="s">
        <v>763</v>
      </c>
      <c r="B716" s="14"/>
      <c r="C716" s="14"/>
      <c r="D716" s="14">
        <v>1516</v>
      </c>
      <c r="E716" s="57">
        <v>1775</v>
      </c>
      <c r="F716" s="53">
        <f t="shared" si="33"/>
        <v>0</v>
      </c>
      <c r="G716" s="53">
        <f t="shared" si="34"/>
        <v>0</v>
      </c>
      <c r="H716" s="53">
        <f t="shared" si="35"/>
        <v>117.0844327176781</v>
      </c>
    </row>
    <row r="717" spans="1:8" s="7" customFormat="1" ht="16.5" customHeight="1">
      <c r="A717" s="32" t="s">
        <v>764</v>
      </c>
      <c r="B717" s="14"/>
      <c r="C717" s="14"/>
      <c r="D717" s="14">
        <v>0</v>
      </c>
      <c r="E717" s="57">
        <v>0</v>
      </c>
      <c r="F717" s="53">
        <f t="shared" si="33"/>
        <v>0</v>
      </c>
      <c r="G717" s="53">
        <f t="shared" si="34"/>
        <v>0</v>
      </c>
      <c r="H717" s="53">
        <f t="shared" si="35"/>
        <v>0</v>
      </c>
    </row>
    <row r="718" spans="1:8" s="7" customFormat="1" ht="16.5" customHeight="1">
      <c r="A718" s="32" t="s">
        <v>765</v>
      </c>
      <c r="B718" s="14"/>
      <c r="C718" s="14"/>
      <c r="D718" s="14">
        <v>0</v>
      </c>
      <c r="E718" s="57">
        <v>0</v>
      </c>
      <c r="F718" s="53">
        <f t="shared" si="33"/>
        <v>0</v>
      </c>
      <c r="G718" s="53">
        <f t="shared" si="34"/>
        <v>0</v>
      </c>
      <c r="H718" s="53">
        <f t="shared" si="35"/>
        <v>0</v>
      </c>
    </row>
    <row r="719" spans="1:8" s="7" customFormat="1" ht="16.5" customHeight="1">
      <c r="A719" s="32" t="s">
        <v>766</v>
      </c>
      <c r="B719" s="14"/>
      <c r="C719" s="14"/>
      <c r="D719" s="14">
        <v>0</v>
      </c>
      <c r="E719" s="57">
        <v>0</v>
      </c>
      <c r="F719" s="53">
        <f t="shared" si="33"/>
        <v>0</v>
      </c>
      <c r="G719" s="53">
        <f t="shared" si="34"/>
        <v>0</v>
      </c>
      <c r="H719" s="53">
        <f t="shared" si="35"/>
        <v>0</v>
      </c>
    </row>
    <row r="720" spans="1:8" s="7" customFormat="1" ht="16.5" customHeight="1">
      <c r="A720" s="32" t="s">
        <v>767</v>
      </c>
      <c r="B720" s="14"/>
      <c r="C720" s="14"/>
      <c r="D720" s="14">
        <v>0</v>
      </c>
      <c r="E720" s="57">
        <v>0</v>
      </c>
      <c r="F720" s="53">
        <f t="shared" si="33"/>
        <v>0</v>
      </c>
      <c r="G720" s="53">
        <f t="shared" si="34"/>
        <v>0</v>
      </c>
      <c r="H720" s="53">
        <f t="shared" si="35"/>
        <v>0</v>
      </c>
    </row>
    <row r="721" spans="1:8" s="7" customFormat="1" ht="16.5" customHeight="1">
      <c r="A721" s="32" t="s">
        <v>768</v>
      </c>
      <c r="B721" s="14"/>
      <c r="C721" s="14"/>
      <c r="D721" s="14">
        <v>0</v>
      </c>
      <c r="E721" s="57">
        <v>0</v>
      </c>
      <c r="F721" s="53">
        <f t="shared" si="33"/>
        <v>0</v>
      </c>
      <c r="G721" s="53">
        <f t="shared" si="34"/>
        <v>0</v>
      </c>
      <c r="H721" s="53">
        <f t="shared" si="35"/>
        <v>0</v>
      </c>
    </row>
    <row r="722" spans="1:8" s="7" customFormat="1" ht="16.5" customHeight="1">
      <c r="A722" s="32" t="s">
        <v>769</v>
      </c>
      <c r="B722" s="14">
        <v>30</v>
      </c>
      <c r="C722" s="14">
        <v>331</v>
      </c>
      <c r="D722" s="14">
        <v>24</v>
      </c>
      <c r="E722" s="57">
        <v>331</v>
      </c>
      <c r="F722" s="53">
        <f t="shared" si="33"/>
        <v>1103.3333333333333</v>
      </c>
      <c r="G722" s="53">
        <f t="shared" si="34"/>
        <v>100</v>
      </c>
      <c r="H722" s="53">
        <f t="shared" si="35"/>
        <v>1379.1666666666665</v>
      </c>
    </row>
    <row r="723" spans="1:8" s="7" customFormat="1" ht="16.5" customHeight="1">
      <c r="A723" s="32" t="s">
        <v>770</v>
      </c>
      <c r="B723" s="14"/>
      <c r="C723" s="14"/>
      <c r="D723" s="14">
        <v>0</v>
      </c>
      <c r="E723" s="57">
        <v>0</v>
      </c>
      <c r="F723" s="53">
        <f t="shared" si="33"/>
        <v>0</v>
      </c>
      <c r="G723" s="53">
        <f t="shared" si="34"/>
        <v>0</v>
      </c>
      <c r="H723" s="53">
        <f t="shared" si="35"/>
        <v>0</v>
      </c>
    </row>
    <row r="724" spans="1:8" s="7" customFormat="1" ht="16.5" customHeight="1">
      <c r="A724" s="32" t="s">
        <v>771</v>
      </c>
      <c r="B724" s="14"/>
      <c r="C724" s="14"/>
      <c r="D724" s="14">
        <v>0</v>
      </c>
      <c r="E724" s="57">
        <v>0</v>
      </c>
      <c r="F724" s="53">
        <f t="shared" si="33"/>
        <v>0</v>
      </c>
      <c r="G724" s="53">
        <f t="shared" si="34"/>
        <v>0</v>
      </c>
      <c r="H724" s="53">
        <f t="shared" si="35"/>
        <v>0</v>
      </c>
    </row>
    <row r="725" spans="1:8" s="7" customFormat="1" ht="16.5" customHeight="1">
      <c r="A725" s="32" t="s">
        <v>772</v>
      </c>
      <c r="B725" s="14"/>
      <c r="C725" s="14"/>
      <c r="D725" s="14">
        <v>0</v>
      </c>
      <c r="E725" s="57">
        <v>0</v>
      </c>
      <c r="F725" s="53">
        <f t="shared" si="33"/>
        <v>0</v>
      </c>
      <c r="G725" s="53">
        <f t="shared" si="34"/>
        <v>0</v>
      </c>
      <c r="H725" s="53">
        <f t="shared" si="35"/>
        <v>0</v>
      </c>
    </row>
    <row r="726" spans="1:8" s="7" customFormat="1" ht="16.5" customHeight="1">
      <c r="A726" s="32" t="s">
        <v>773</v>
      </c>
      <c r="B726" s="14"/>
      <c r="C726" s="14"/>
      <c r="D726" s="14">
        <v>24</v>
      </c>
      <c r="E726" s="57">
        <v>331</v>
      </c>
      <c r="F726" s="53">
        <f t="shared" si="33"/>
        <v>0</v>
      </c>
      <c r="G726" s="53">
        <f t="shared" si="34"/>
        <v>0</v>
      </c>
      <c r="H726" s="53">
        <f t="shared" si="35"/>
        <v>1379.1666666666665</v>
      </c>
    </row>
    <row r="727" spans="1:8" s="7" customFormat="1" ht="16.5" customHeight="1">
      <c r="A727" s="32" t="s">
        <v>774</v>
      </c>
      <c r="B727" s="14">
        <v>235</v>
      </c>
      <c r="C727" s="14">
        <v>224</v>
      </c>
      <c r="D727" s="14">
        <v>224</v>
      </c>
      <c r="E727" s="57">
        <v>224</v>
      </c>
      <c r="F727" s="53">
        <f t="shared" si="33"/>
        <v>95.31914893617022</v>
      </c>
      <c r="G727" s="53">
        <f t="shared" si="34"/>
        <v>100</v>
      </c>
      <c r="H727" s="53">
        <f t="shared" si="35"/>
        <v>100</v>
      </c>
    </row>
    <row r="728" spans="1:8" s="7" customFormat="1" ht="16.5" customHeight="1">
      <c r="A728" s="32" t="s">
        <v>775</v>
      </c>
      <c r="B728" s="14"/>
      <c r="C728" s="14"/>
      <c r="D728" s="14">
        <v>224</v>
      </c>
      <c r="E728" s="57">
        <v>224</v>
      </c>
      <c r="F728" s="53">
        <f t="shared" si="33"/>
        <v>0</v>
      </c>
      <c r="G728" s="53">
        <f t="shared" si="34"/>
        <v>0</v>
      </c>
      <c r="H728" s="53">
        <f t="shared" si="35"/>
        <v>100</v>
      </c>
    </row>
    <row r="729" spans="1:8" s="7" customFormat="1" ht="16.5" customHeight="1">
      <c r="A729" s="32" t="s">
        <v>776</v>
      </c>
      <c r="B729" s="14"/>
      <c r="C729" s="14"/>
      <c r="D729" s="14">
        <v>0</v>
      </c>
      <c r="E729" s="57">
        <v>0</v>
      </c>
      <c r="F729" s="53">
        <f t="shared" si="33"/>
        <v>0</v>
      </c>
      <c r="G729" s="53">
        <f t="shared" si="34"/>
        <v>0</v>
      </c>
      <c r="H729" s="53">
        <f t="shared" si="35"/>
        <v>0</v>
      </c>
    </row>
    <row r="730" spans="1:8" s="7" customFormat="1" ht="16.5" customHeight="1">
      <c r="A730" s="32" t="s">
        <v>777</v>
      </c>
      <c r="B730" s="14"/>
      <c r="C730" s="14"/>
      <c r="D730" s="14">
        <v>0</v>
      </c>
      <c r="E730" s="57">
        <v>0</v>
      </c>
      <c r="F730" s="53">
        <f t="shared" si="33"/>
        <v>0</v>
      </c>
      <c r="G730" s="53">
        <f t="shared" si="34"/>
        <v>0</v>
      </c>
      <c r="H730" s="53">
        <f t="shared" si="35"/>
        <v>0</v>
      </c>
    </row>
    <row r="731" spans="1:8" s="7" customFormat="1" ht="16.5" customHeight="1">
      <c r="A731" s="32" t="s">
        <v>778</v>
      </c>
      <c r="B731" s="14"/>
      <c r="C731" s="14"/>
      <c r="D731" s="14">
        <v>0</v>
      </c>
      <c r="E731" s="57">
        <v>0</v>
      </c>
      <c r="F731" s="53">
        <f t="shared" si="33"/>
        <v>0</v>
      </c>
      <c r="G731" s="53">
        <f t="shared" si="34"/>
        <v>0</v>
      </c>
      <c r="H731" s="53">
        <f t="shared" si="35"/>
        <v>0</v>
      </c>
    </row>
    <row r="732" spans="1:8" s="7" customFormat="1" ht="16.5" customHeight="1">
      <c r="A732" s="32" t="s">
        <v>779</v>
      </c>
      <c r="B732" s="14"/>
      <c r="C732" s="14"/>
      <c r="D732" s="14">
        <v>0</v>
      </c>
      <c r="E732" s="57">
        <v>0</v>
      </c>
      <c r="F732" s="53">
        <f t="shared" si="33"/>
        <v>0</v>
      </c>
      <c r="G732" s="53">
        <f t="shared" si="34"/>
        <v>0</v>
      </c>
      <c r="H732" s="53">
        <f t="shared" si="35"/>
        <v>0</v>
      </c>
    </row>
    <row r="733" spans="1:8" s="7" customFormat="1" ht="16.5" customHeight="1">
      <c r="A733" s="32" t="s">
        <v>780</v>
      </c>
      <c r="B733" s="14"/>
      <c r="C733" s="14"/>
      <c r="D733" s="14">
        <v>0</v>
      </c>
      <c r="E733" s="57">
        <v>0</v>
      </c>
      <c r="F733" s="53">
        <f t="shared" si="33"/>
        <v>0</v>
      </c>
      <c r="G733" s="53">
        <f t="shared" si="34"/>
        <v>0</v>
      </c>
      <c r="H733" s="53">
        <f t="shared" si="35"/>
        <v>0</v>
      </c>
    </row>
    <row r="734" spans="1:8" s="7" customFormat="1" ht="16.5" customHeight="1">
      <c r="A734" s="32" t="s">
        <v>781</v>
      </c>
      <c r="B734" s="14">
        <v>1635</v>
      </c>
      <c r="C734" s="14">
        <v>692</v>
      </c>
      <c r="D734" s="14">
        <v>487</v>
      </c>
      <c r="E734" s="57">
        <v>692</v>
      </c>
      <c r="F734" s="53">
        <f t="shared" si="33"/>
        <v>42.32415902140673</v>
      </c>
      <c r="G734" s="53">
        <f t="shared" si="34"/>
        <v>100</v>
      </c>
      <c r="H734" s="53">
        <f t="shared" si="35"/>
        <v>142.09445585215605</v>
      </c>
    </row>
    <row r="735" spans="1:8" s="7" customFormat="1" ht="16.5" customHeight="1">
      <c r="A735" s="32" t="s">
        <v>782</v>
      </c>
      <c r="B735" s="14"/>
      <c r="C735" s="14"/>
      <c r="D735" s="14">
        <v>276</v>
      </c>
      <c r="E735" s="57">
        <v>572</v>
      </c>
      <c r="F735" s="53">
        <f t="shared" si="33"/>
        <v>0</v>
      </c>
      <c r="G735" s="53">
        <f t="shared" si="34"/>
        <v>0</v>
      </c>
      <c r="H735" s="53">
        <f t="shared" si="35"/>
        <v>207.2463768115942</v>
      </c>
    </row>
    <row r="736" spans="1:8" s="7" customFormat="1" ht="16.5" customHeight="1">
      <c r="A736" s="32" t="s">
        <v>783</v>
      </c>
      <c r="B736" s="14"/>
      <c r="C736" s="14"/>
      <c r="D736" s="14">
        <v>0</v>
      </c>
      <c r="E736" s="57">
        <v>0</v>
      </c>
      <c r="F736" s="53">
        <f t="shared" si="33"/>
        <v>0</v>
      </c>
      <c r="G736" s="53">
        <f t="shared" si="34"/>
        <v>0</v>
      </c>
      <c r="H736" s="53">
        <f t="shared" si="35"/>
        <v>0</v>
      </c>
    </row>
    <row r="737" spans="1:8" s="7" customFormat="1" ht="16.5" customHeight="1">
      <c r="A737" s="32" t="s">
        <v>784</v>
      </c>
      <c r="B737" s="14"/>
      <c r="C737" s="14"/>
      <c r="D737" s="14">
        <v>0</v>
      </c>
      <c r="E737" s="57">
        <v>0</v>
      </c>
      <c r="F737" s="53">
        <f t="shared" si="33"/>
        <v>0</v>
      </c>
      <c r="G737" s="53">
        <f t="shared" si="34"/>
        <v>0</v>
      </c>
      <c r="H737" s="53">
        <f t="shared" si="35"/>
        <v>0</v>
      </c>
    </row>
    <row r="738" spans="1:8" s="7" customFormat="1" ht="16.5" customHeight="1">
      <c r="A738" s="32" t="s">
        <v>785</v>
      </c>
      <c r="B738" s="14"/>
      <c r="C738" s="14"/>
      <c r="D738" s="14">
        <v>209</v>
      </c>
      <c r="E738" s="57">
        <v>120</v>
      </c>
      <c r="F738" s="53">
        <f t="shared" si="33"/>
        <v>0</v>
      </c>
      <c r="G738" s="53">
        <f t="shared" si="34"/>
        <v>0</v>
      </c>
      <c r="H738" s="53">
        <f t="shared" si="35"/>
        <v>57.41626794258373</v>
      </c>
    </row>
    <row r="739" spans="1:8" s="7" customFormat="1" ht="16.5" customHeight="1">
      <c r="A739" s="32" t="s">
        <v>786</v>
      </c>
      <c r="B739" s="14"/>
      <c r="C739" s="14"/>
      <c r="D739" s="14">
        <v>2</v>
      </c>
      <c r="E739" s="57">
        <v>0</v>
      </c>
      <c r="F739" s="53">
        <f t="shared" si="33"/>
        <v>0</v>
      </c>
      <c r="G739" s="53">
        <f t="shared" si="34"/>
        <v>0</v>
      </c>
      <c r="H739" s="53">
        <f t="shared" si="35"/>
        <v>0</v>
      </c>
    </row>
    <row r="740" spans="1:8" s="7" customFormat="1" ht="16.5" customHeight="1">
      <c r="A740" s="32" t="s">
        <v>787</v>
      </c>
      <c r="B740" s="14">
        <v>0</v>
      </c>
      <c r="C740" s="14">
        <v>0</v>
      </c>
      <c r="D740" s="14">
        <v>0</v>
      </c>
      <c r="E740" s="57">
        <v>0</v>
      </c>
      <c r="F740" s="53">
        <f t="shared" si="33"/>
        <v>0</v>
      </c>
      <c r="G740" s="53">
        <f t="shared" si="34"/>
        <v>0</v>
      </c>
      <c r="H740" s="53">
        <f t="shared" si="35"/>
        <v>0</v>
      </c>
    </row>
    <row r="741" spans="1:8" s="7" customFormat="1" ht="16.5" customHeight="1">
      <c r="A741" s="32" t="s">
        <v>788</v>
      </c>
      <c r="B741" s="14"/>
      <c r="C741" s="14"/>
      <c r="D741" s="14">
        <v>0</v>
      </c>
      <c r="E741" s="57">
        <v>0</v>
      </c>
      <c r="F741" s="53">
        <f t="shared" si="33"/>
        <v>0</v>
      </c>
      <c r="G741" s="53">
        <f t="shared" si="34"/>
        <v>0</v>
      </c>
      <c r="H741" s="53">
        <f t="shared" si="35"/>
        <v>0</v>
      </c>
    </row>
    <row r="742" spans="1:8" s="7" customFormat="1" ht="16.5" customHeight="1">
      <c r="A742" s="32" t="s">
        <v>789</v>
      </c>
      <c r="B742" s="14"/>
      <c r="C742" s="14"/>
      <c r="D742" s="14">
        <v>0</v>
      </c>
      <c r="E742" s="57">
        <v>0</v>
      </c>
      <c r="F742" s="53">
        <f t="shared" si="33"/>
        <v>0</v>
      </c>
      <c r="G742" s="53">
        <f t="shared" si="34"/>
        <v>0</v>
      </c>
      <c r="H742" s="53">
        <f t="shared" si="35"/>
        <v>0</v>
      </c>
    </row>
    <row r="743" spans="1:8" s="7" customFormat="1" ht="16.5" customHeight="1">
      <c r="A743" s="32" t="s">
        <v>790</v>
      </c>
      <c r="B743" s="14">
        <v>0</v>
      </c>
      <c r="C743" s="14">
        <v>0</v>
      </c>
      <c r="D743" s="14">
        <v>0</v>
      </c>
      <c r="E743" s="57">
        <v>0</v>
      </c>
      <c r="F743" s="53">
        <f t="shared" si="33"/>
        <v>0</v>
      </c>
      <c r="G743" s="53">
        <f t="shared" si="34"/>
        <v>0</v>
      </c>
      <c r="H743" s="53">
        <f t="shared" si="35"/>
        <v>0</v>
      </c>
    </row>
    <row r="744" spans="1:8" s="7" customFormat="1" ht="16.5" customHeight="1">
      <c r="A744" s="32" t="s">
        <v>791</v>
      </c>
      <c r="B744" s="14"/>
      <c r="C744" s="14"/>
      <c r="D744" s="14">
        <v>0</v>
      </c>
      <c r="E744" s="57">
        <v>0</v>
      </c>
      <c r="F744" s="53">
        <f t="shared" si="33"/>
        <v>0</v>
      </c>
      <c r="G744" s="53">
        <f t="shared" si="34"/>
        <v>0</v>
      </c>
      <c r="H744" s="53">
        <f t="shared" si="35"/>
        <v>0</v>
      </c>
    </row>
    <row r="745" spans="1:8" s="7" customFormat="1" ht="16.5" customHeight="1">
      <c r="A745" s="32" t="s">
        <v>792</v>
      </c>
      <c r="B745" s="14"/>
      <c r="C745" s="14"/>
      <c r="D745" s="14">
        <v>0</v>
      </c>
      <c r="E745" s="57">
        <v>0</v>
      </c>
      <c r="F745" s="53">
        <f t="shared" si="33"/>
        <v>0</v>
      </c>
      <c r="G745" s="53">
        <f t="shared" si="34"/>
        <v>0</v>
      </c>
      <c r="H745" s="53">
        <f t="shared" si="35"/>
        <v>0</v>
      </c>
    </row>
    <row r="746" spans="1:8" s="7" customFormat="1" ht="16.5" customHeight="1">
      <c r="A746" s="32" t="s">
        <v>793</v>
      </c>
      <c r="B746" s="14">
        <v>0</v>
      </c>
      <c r="C746" s="14">
        <v>0</v>
      </c>
      <c r="D746" s="14">
        <v>0</v>
      </c>
      <c r="E746" s="57">
        <v>0</v>
      </c>
      <c r="F746" s="53">
        <f t="shared" si="33"/>
        <v>0</v>
      </c>
      <c r="G746" s="53">
        <f t="shared" si="34"/>
        <v>0</v>
      </c>
      <c r="H746" s="53">
        <f t="shared" si="35"/>
        <v>0</v>
      </c>
    </row>
    <row r="747" spans="1:8" s="7" customFormat="1" ht="16.5" customHeight="1">
      <c r="A747" s="32" t="s">
        <v>794</v>
      </c>
      <c r="B747" s="14"/>
      <c r="C747" s="14"/>
      <c r="D747" s="14">
        <v>0</v>
      </c>
      <c r="E747" s="57">
        <v>0</v>
      </c>
      <c r="F747" s="53">
        <f t="shared" si="33"/>
        <v>0</v>
      </c>
      <c r="G747" s="53">
        <f t="shared" si="34"/>
        <v>0</v>
      </c>
      <c r="H747" s="53">
        <f t="shared" si="35"/>
        <v>0</v>
      </c>
    </row>
    <row r="748" spans="1:8" s="7" customFormat="1" ht="16.5" customHeight="1">
      <c r="A748" s="32" t="s">
        <v>795</v>
      </c>
      <c r="B748" s="14">
        <v>2</v>
      </c>
      <c r="C748" s="14">
        <v>0</v>
      </c>
      <c r="D748" s="14">
        <v>2</v>
      </c>
      <c r="E748" s="57">
        <v>0</v>
      </c>
      <c r="F748" s="53">
        <f t="shared" si="33"/>
        <v>0</v>
      </c>
      <c r="G748" s="53">
        <f t="shared" si="34"/>
        <v>0</v>
      </c>
      <c r="H748" s="53">
        <f t="shared" si="35"/>
        <v>0</v>
      </c>
    </row>
    <row r="749" spans="1:8" s="7" customFormat="1" ht="16.5" customHeight="1">
      <c r="A749" s="32" t="s">
        <v>796</v>
      </c>
      <c r="B749" s="14"/>
      <c r="C749" s="14"/>
      <c r="D749" s="14">
        <v>2</v>
      </c>
      <c r="E749" s="57">
        <v>0</v>
      </c>
      <c r="F749" s="53">
        <f t="shared" si="33"/>
        <v>0</v>
      </c>
      <c r="G749" s="53">
        <f t="shared" si="34"/>
        <v>0</v>
      </c>
      <c r="H749" s="53">
        <f t="shared" si="35"/>
        <v>0</v>
      </c>
    </row>
    <row r="750" spans="1:8" s="7" customFormat="1" ht="16.5" customHeight="1">
      <c r="A750" s="32" t="s">
        <v>797</v>
      </c>
      <c r="B750" s="14">
        <v>0</v>
      </c>
      <c r="C750" s="14">
        <v>40</v>
      </c>
      <c r="D750" s="14">
        <v>0</v>
      </c>
      <c r="E750" s="57">
        <v>40</v>
      </c>
      <c r="F750" s="53">
        <f t="shared" si="33"/>
        <v>0</v>
      </c>
      <c r="G750" s="53">
        <f t="shared" si="34"/>
        <v>100</v>
      </c>
      <c r="H750" s="53">
        <f t="shared" si="35"/>
        <v>0</v>
      </c>
    </row>
    <row r="751" spans="1:8" s="7" customFormat="1" ht="16.5" customHeight="1">
      <c r="A751" s="32" t="s">
        <v>798</v>
      </c>
      <c r="B751" s="14"/>
      <c r="C751" s="14"/>
      <c r="D751" s="14">
        <v>0</v>
      </c>
      <c r="E751" s="57">
        <v>0</v>
      </c>
      <c r="F751" s="53">
        <f t="shared" si="33"/>
        <v>0</v>
      </c>
      <c r="G751" s="53">
        <f t="shared" si="34"/>
        <v>0</v>
      </c>
      <c r="H751" s="53">
        <f t="shared" si="35"/>
        <v>0</v>
      </c>
    </row>
    <row r="752" spans="1:8" s="7" customFormat="1" ht="16.5" customHeight="1">
      <c r="A752" s="32" t="s">
        <v>799</v>
      </c>
      <c r="B752" s="14"/>
      <c r="C752" s="14"/>
      <c r="D752" s="14">
        <v>0</v>
      </c>
      <c r="E752" s="57">
        <v>0</v>
      </c>
      <c r="F752" s="53">
        <f t="shared" si="33"/>
        <v>0</v>
      </c>
      <c r="G752" s="53">
        <f t="shared" si="34"/>
        <v>0</v>
      </c>
      <c r="H752" s="53">
        <f t="shared" si="35"/>
        <v>0</v>
      </c>
    </row>
    <row r="753" spans="1:8" s="7" customFormat="1" ht="16.5" customHeight="1">
      <c r="A753" s="32" t="s">
        <v>800</v>
      </c>
      <c r="B753" s="14"/>
      <c r="C753" s="14"/>
      <c r="D753" s="14">
        <v>0</v>
      </c>
      <c r="E753" s="57">
        <v>0</v>
      </c>
      <c r="F753" s="53">
        <f t="shared" si="33"/>
        <v>0</v>
      </c>
      <c r="G753" s="53">
        <f t="shared" si="34"/>
        <v>0</v>
      </c>
      <c r="H753" s="53">
        <f t="shared" si="35"/>
        <v>0</v>
      </c>
    </row>
    <row r="754" spans="1:8" s="7" customFormat="1" ht="16.5" customHeight="1">
      <c r="A754" s="32" t="s">
        <v>801</v>
      </c>
      <c r="B754" s="14"/>
      <c r="C754" s="14"/>
      <c r="D754" s="14">
        <v>0</v>
      </c>
      <c r="E754" s="57">
        <v>0</v>
      </c>
      <c r="F754" s="53">
        <f t="shared" si="33"/>
        <v>0</v>
      </c>
      <c r="G754" s="53">
        <f t="shared" si="34"/>
        <v>0</v>
      </c>
      <c r="H754" s="53">
        <f t="shared" si="35"/>
        <v>0</v>
      </c>
    </row>
    <row r="755" spans="1:8" s="7" customFormat="1" ht="16.5" customHeight="1">
      <c r="A755" s="32" t="s">
        <v>802</v>
      </c>
      <c r="B755" s="14"/>
      <c r="C755" s="14"/>
      <c r="D755" s="14">
        <v>0</v>
      </c>
      <c r="E755" s="57">
        <v>40</v>
      </c>
      <c r="F755" s="53">
        <f t="shared" si="33"/>
        <v>0</v>
      </c>
      <c r="G755" s="53">
        <f t="shared" si="34"/>
        <v>0</v>
      </c>
      <c r="H755" s="53">
        <f t="shared" si="35"/>
        <v>0</v>
      </c>
    </row>
    <row r="756" spans="1:8" s="7" customFormat="1" ht="16.5" customHeight="1">
      <c r="A756" s="32" t="s">
        <v>803</v>
      </c>
      <c r="B756" s="14">
        <v>0</v>
      </c>
      <c r="C756" s="14">
        <v>0</v>
      </c>
      <c r="D756" s="14">
        <v>0</v>
      </c>
      <c r="E756" s="57">
        <v>0</v>
      </c>
      <c r="F756" s="53">
        <f t="shared" si="33"/>
        <v>0</v>
      </c>
      <c r="G756" s="53">
        <f t="shared" si="34"/>
        <v>0</v>
      </c>
      <c r="H756" s="53">
        <f t="shared" si="35"/>
        <v>0</v>
      </c>
    </row>
    <row r="757" spans="1:8" s="7" customFormat="1" ht="16.5" customHeight="1">
      <c r="A757" s="32" t="s">
        <v>804</v>
      </c>
      <c r="B757" s="14"/>
      <c r="C757" s="14"/>
      <c r="D757" s="14">
        <v>0</v>
      </c>
      <c r="E757" s="57">
        <v>0</v>
      </c>
      <c r="F757" s="53">
        <f t="shared" si="33"/>
        <v>0</v>
      </c>
      <c r="G757" s="53">
        <f t="shared" si="34"/>
        <v>0</v>
      </c>
      <c r="H757" s="53">
        <f t="shared" si="35"/>
        <v>0</v>
      </c>
    </row>
    <row r="758" spans="1:8" s="7" customFormat="1" ht="16.5" customHeight="1">
      <c r="A758" s="32" t="s">
        <v>805</v>
      </c>
      <c r="B758" s="14">
        <v>0</v>
      </c>
      <c r="C758" s="14">
        <v>0</v>
      </c>
      <c r="D758" s="14">
        <v>0</v>
      </c>
      <c r="E758" s="57">
        <v>0</v>
      </c>
      <c r="F758" s="53">
        <f t="shared" si="33"/>
        <v>0</v>
      </c>
      <c r="G758" s="53">
        <f t="shared" si="34"/>
        <v>0</v>
      </c>
      <c r="H758" s="53">
        <f t="shared" si="35"/>
        <v>0</v>
      </c>
    </row>
    <row r="759" spans="1:8" s="7" customFormat="1" ht="16.5" customHeight="1">
      <c r="A759" s="32" t="s">
        <v>806</v>
      </c>
      <c r="B759" s="14"/>
      <c r="C759" s="14"/>
      <c r="D759" s="14">
        <v>0</v>
      </c>
      <c r="E759" s="57">
        <v>0</v>
      </c>
      <c r="F759" s="53">
        <f t="shared" si="33"/>
        <v>0</v>
      </c>
      <c r="G759" s="53">
        <f t="shared" si="34"/>
        <v>0</v>
      </c>
      <c r="H759" s="53">
        <f t="shared" si="35"/>
        <v>0</v>
      </c>
    </row>
    <row r="760" spans="1:8" s="7" customFormat="1" ht="16.5" customHeight="1">
      <c r="A760" s="32" t="s">
        <v>807</v>
      </c>
      <c r="B760" s="14">
        <v>0</v>
      </c>
      <c r="C760" s="14">
        <v>0</v>
      </c>
      <c r="D760" s="14">
        <v>0</v>
      </c>
      <c r="E760" s="57">
        <v>0</v>
      </c>
      <c r="F760" s="53">
        <f t="shared" si="33"/>
        <v>0</v>
      </c>
      <c r="G760" s="53">
        <f t="shared" si="34"/>
        <v>0</v>
      </c>
      <c r="H760" s="53">
        <f t="shared" si="35"/>
        <v>0</v>
      </c>
    </row>
    <row r="761" spans="1:8" s="7" customFormat="1" ht="16.5" customHeight="1">
      <c r="A761" s="32" t="s">
        <v>258</v>
      </c>
      <c r="B761" s="14"/>
      <c r="C761" s="14"/>
      <c r="D761" s="14">
        <v>0</v>
      </c>
      <c r="E761" s="57">
        <v>0</v>
      </c>
      <c r="F761" s="53">
        <f t="shared" si="33"/>
        <v>0</v>
      </c>
      <c r="G761" s="53">
        <f t="shared" si="34"/>
        <v>0</v>
      </c>
      <c r="H761" s="53">
        <f t="shared" si="35"/>
        <v>0</v>
      </c>
    </row>
    <row r="762" spans="1:8" s="7" customFormat="1" ht="16.5" customHeight="1">
      <c r="A762" s="32" t="s">
        <v>259</v>
      </c>
      <c r="B762" s="14"/>
      <c r="C762" s="14"/>
      <c r="D762" s="14">
        <v>0</v>
      </c>
      <c r="E762" s="57">
        <v>0</v>
      </c>
      <c r="F762" s="53">
        <f aca="true" t="shared" si="36" ref="F762:F825">IF(B762&lt;&gt;0,(E762/B762)*100,0)</f>
        <v>0</v>
      </c>
      <c r="G762" s="53">
        <f aca="true" t="shared" si="37" ref="G762:G825">IF(C762&lt;&gt;0,(E762/C762)*100,0)</f>
        <v>0</v>
      </c>
      <c r="H762" s="53">
        <f aca="true" t="shared" si="38" ref="H762:H825">IF(D762&lt;&gt;0,(E762/D762)*100,0)</f>
        <v>0</v>
      </c>
    </row>
    <row r="763" spans="1:8" s="7" customFormat="1" ht="16.5" customHeight="1">
      <c r="A763" s="32" t="s">
        <v>260</v>
      </c>
      <c r="B763" s="14"/>
      <c r="C763" s="14"/>
      <c r="D763" s="14">
        <v>0</v>
      </c>
      <c r="E763" s="57">
        <v>0</v>
      </c>
      <c r="F763" s="53">
        <f t="shared" si="36"/>
        <v>0</v>
      </c>
      <c r="G763" s="53">
        <f t="shared" si="37"/>
        <v>0</v>
      </c>
      <c r="H763" s="53">
        <f t="shared" si="38"/>
        <v>0</v>
      </c>
    </row>
    <row r="764" spans="1:8" s="7" customFormat="1" ht="16.5" customHeight="1">
      <c r="A764" s="32" t="s">
        <v>808</v>
      </c>
      <c r="B764" s="14"/>
      <c r="C764" s="14"/>
      <c r="D764" s="14">
        <v>0</v>
      </c>
      <c r="E764" s="57">
        <v>0</v>
      </c>
      <c r="F764" s="53">
        <f t="shared" si="36"/>
        <v>0</v>
      </c>
      <c r="G764" s="53">
        <f t="shared" si="37"/>
        <v>0</v>
      </c>
      <c r="H764" s="53">
        <f t="shared" si="38"/>
        <v>0</v>
      </c>
    </row>
    <row r="765" spans="1:8" s="7" customFormat="1" ht="16.5" customHeight="1">
      <c r="A765" s="32" t="s">
        <v>809</v>
      </c>
      <c r="B765" s="14"/>
      <c r="C765" s="14"/>
      <c r="D765" s="14">
        <v>0</v>
      </c>
      <c r="E765" s="57">
        <v>0</v>
      </c>
      <c r="F765" s="53">
        <f t="shared" si="36"/>
        <v>0</v>
      </c>
      <c r="G765" s="53">
        <f t="shared" si="37"/>
        <v>0</v>
      </c>
      <c r="H765" s="53">
        <f t="shared" si="38"/>
        <v>0</v>
      </c>
    </row>
    <row r="766" spans="1:8" s="7" customFormat="1" ht="16.5" customHeight="1">
      <c r="A766" s="32" t="s">
        <v>810</v>
      </c>
      <c r="B766" s="14"/>
      <c r="C766" s="14"/>
      <c r="D766" s="14">
        <v>0</v>
      </c>
      <c r="E766" s="57">
        <v>0</v>
      </c>
      <c r="F766" s="53">
        <f t="shared" si="36"/>
        <v>0</v>
      </c>
      <c r="G766" s="53">
        <f t="shared" si="37"/>
        <v>0</v>
      </c>
      <c r="H766" s="53">
        <f t="shared" si="38"/>
        <v>0</v>
      </c>
    </row>
    <row r="767" spans="1:8" s="7" customFormat="1" ht="16.5" customHeight="1">
      <c r="A767" s="32" t="s">
        <v>811</v>
      </c>
      <c r="B767" s="14"/>
      <c r="C767" s="14"/>
      <c r="D767" s="14">
        <v>0</v>
      </c>
      <c r="E767" s="57">
        <v>0</v>
      </c>
      <c r="F767" s="53">
        <f t="shared" si="36"/>
        <v>0</v>
      </c>
      <c r="G767" s="53">
        <f t="shared" si="37"/>
        <v>0</v>
      </c>
      <c r="H767" s="53">
        <f t="shared" si="38"/>
        <v>0</v>
      </c>
    </row>
    <row r="768" spans="1:8" s="7" customFormat="1" ht="16.5" customHeight="1">
      <c r="A768" s="32" t="s">
        <v>812</v>
      </c>
      <c r="B768" s="14"/>
      <c r="C768" s="14"/>
      <c r="D768" s="14">
        <v>0</v>
      </c>
      <c r="E768" s="57">
        <v>0</v>
      </c>
      <c r="F768" s="53">
        <f t="shared" si="36"/>
        <v>0</v>
      </c>
      <c r="G768" s="53">
        <f t="shared" si="37"/>
        <v>0</v>
      </c>
      <c r="H768" s="53">
        <f t="shared" si="38"/>
        <v>0</v>
      </c>
    </row>
    <row r="769" spans="1:8" s="7" customFormat="1" ht="16.5" customHeight="1">
      <c r="A769" s="32" t="s">
        <v>813</v>
      </c>
      <c r="B769" s="14"/>
      <c r="C769" s="14"/>
      <c r="D769" s="14">
        <v>0</v>
      </c>
      <c r="E769" s="57">
        <v>0</v>
      </c>
      <c r="F769" s="53">
        <f t="shared" si="36"/>
        <v>0</v>
      </c>
      <c r="G769" s="53">
        <f t="shared" si="37"/>
        <v>0</v>
      </c>
      <c r="H769" s="53">
        <f t="shared" si="38"/>
        <v>0</v>
      </c>
    </row>
    <row r="770" spans="1:8" s="7" customFormat="1" ht="16.5" customHeight="1">
      <c r="A770" s="32" t="s">
        <v>814</v>
      </c>
      <c r="B770" s="14"/>
      <c r="C770" s="14"/>
      <c r="D770" s="14">
        <v>0</v>
      </c>
      <c r="E770" s="57">
        <v>0</v>
      </c>
      <c r="F770" s="53">
        <f t="shared" si="36"/>
        <v>0</v>
      </c>
      <c r="G770" s="53">
        <f t="shared" si="37"/>
        <v>0</v>
      </c>
      <c r="H770" s="53">
        <f t="shared" si="38"/>
        <v>0</v>
      </c>
    </row>
    <row r="771" spans="1:8" s="7" customFormat="1" ht="16.5" customHeight="1">
      <c r="A771" s="32" t="s">
        <v>299</v>
      </c>
      <c r="B771" s="14"/>
      <c r="C771" s="14"/>
      <c r="D771" s="14">
        <v>0</v>
      </c>
      <c r="E771" s="57">
        <v>0</v>
      </c>
      <c r="F771" s="53">
        <f t="shared" si="36"/>
        <v>0</v>
      </c>
      <c r="G771" s="53">
        <f t="shared" si="37"/>
        <v>0</v>
      </c>
      <c r="H771" s="53">
        <f t="shared" si="38"/>
        <v>0</v>
      </c>
    </row>
    <row r="772" spans="1:8" s="7" customFormat="1" ht="16.5" customHeight="1">
      <c r="A772" s="32" t="s">
        <v>815</v>
      </c>
      <c r="B772" s="14"/>
      <c r="C772" s="14"/>
      <c r="D772" s="14">
        <v>0</v>
      </c>
      <c r="E772" s="57">
        <v>0</v>
      </c>
      <c r="F772" s="53">
        <f t="shared" si="36"/>
        <v>0</v>
      </c>
      <c r="G772" s="53">
        <f t="shared" si="37"/>
        <v>0</v>
      </c>
      <c r="H772" s="53">
        <f t="shared" si="38"/>
        <v>0</v>
      </c>
    </row>
    <row r="773" spans="1:8" s="7" customFormat="1" ht="16.5" customHeight="1">
      <c r="A773" s="32" t="s">
        <v>267</v>
      </c>
      <c r="B773" s="14"/>
      <c r="C773" s="14"/>
      <c r="D773" s="14">
        <v>0</v>
      </c>
      <c r="E773" s="57">
        <v>0</v>
      </c>
      <c r="F773" s="53">
        <f t="shared" si="36"/>
        <v>0</v>
      </c>
      <c r="G773" s="53">
        <f t="shared" si="37"/>
        <v>0</v>
      </c>
      <c r="H773" s="53">
        <f t="shared" si="38"/>
        <v>0</v>
      </c>
    </row>
    <row r="774" spans="1:8" s="7" customFormat="1" ht="16.5" customHeight="1">
      <c r="A774" s="32" t="s">
        <v>816</v>
      </c>
      <c r="B774" s="14"/>
      <c r="C774" s="14"/>
      <c r="D774" s="14">
        <v>0</v>
      </c>
      <c r="E774" s="57">
        <v>0</v>
      </c>
      <c r="F774" s="53">
        <f t="shared" si="36"/>
        <v>0</v>
      </c>
      <c r="G774" s="53">
        <f t="shared" si="37"/>
        <v>0</v>
      </c>
      <c r="H774" s="53">
        <f t="shared" si="38"/>
        <v>0</v>
      </c>
    </row>
    <row r="775" spans="1:8" s="7" customFormat="1" ht="16.5" customHeight="1">
      <c r="A775" s="32" t="s">
        <v>817</v>
      </c>
      <c r="B775" s="14">
        <v>115</v>
      </c>
      <c r="C775" s="14">
        <v>344</v>
      </c>
      <c r="D775" s="14">
        <v>38</v>
      </c>
      <c r="E775" s="57">
        <v>344</v>
      </c>
      <c r="F775" s="53">
        <f t="shared" si="36"/>
        <v>299.1304347826087</v>
      </c>
      <c r="G775" s="53">
        <f t="shared" si="37"/>
        <v>100</v>
      </c>
      <c r="H775" s="53">
        <f t="shared" si="38"/>
        <v>905.2631578947368</v>
      </c>
    </row>
    <row r="776" spans="1:8" s="7" customFormat="1" ht="16.5" customHeight="1">
      <c r="A776" s="32" t="s">
        <v>818</v>
      </c>
      <c r="B776" s="14"/>
      <c r="C776" s="14"/>
      <c r="D776" s="14">
        <v>38</v>
      </c>
      <c r="E776" s="57">
        <v>344</v>
      </c>
      <c r="F776" s="53">
        <f t="shared" si="36"/>
        <v>0</v>
      </c>
      <c r="G776" s="53">
        <f t="shared" si="37"/>
        <v>0</v>
      </c>
      <c r="H776" s="53">
        <f t="shared" si="38"/>
        <v>905.2631578947368</v>
      </c>
    </row>
    <row r="777" spans="1:8" s="7" customFormat="1" ht="16.5" customHeight="1">
      <c r="A777" s="32" t="s">
        <v>221</v>
      </c>
      <c r="B777" s="14">
        <v>11620</v>
      </c>
      <c r="C777" s="14">
        <v>7153</v>
      </c>
      <c r="D777" s="14">
        <v>10898</v>
      </c>
      <c r="E777" s="57">
        <v>7153</v>
      </c>
      <c r="F777" s="53">
        <f t="shared" si="36"/>
        <v>61.55765920826162</v>
      </c>
      <c r="G777" s="53">
        <f t="shared" si="37"/>
        <v>100</v>
      </c>
      <c r="H777" s="53">
        <f t="shared" si="38"/>
        <v>65.63589649476968</v>
      </c>
    </row>
    <row r="778" spans="1:8" s="7" customFormat="1" ht="16.5" customHeight="1">
      <c r="A778" s="32" t="s">
        <v>819</v>
      </c>
      <c r="B778" s="14">
        <v>1165</v>
      </c>
      <c r="C778" s="14">
        <v>1326</v>
      </c>
      <c r="D778" s="14">
        <v>879</v>
      </c>
      <c r="E778" s="57">
        <v>1326</v>
      </c>
      <c r="F778" s="53">
        <f t="shared" si="36"/>
        <v>113.81974248927038</v>
      </c>
      <c r="G778" s="53">
        <f t="shared" si="37"/>
        <v>100</v>
      </c>
      <c r="H778" s="53">
        <f t="shared" si="38"/>
        <v>150.8532423208191</v>
      </c>
    </row>
    <row r="779" spans="1:8" s="7" customFormat="1" ht="16.5" customHeight="1">
      <c r="A779" s="32" t="s">
        <v>258</v>
      </c>
      <c r="B779" s="14"/>
      <c r="C779" s="14"/>
      <c r="D779" s="14">
        <v>835</v>
      </c>
      <c r="E779" s="57">
        <v>1088</v>
      </c>
      <c r="F779" s="53">
        <f t="shared" si="36"/>
        <v>0</v>
      </c>
      <c r="G779" s="53">
        <f t="shared" si="37"/>
        <v>0</v>
      </c>
      <c r="H779" s="53">
        <f t="shared" si="38"/>
        <v>130.2994011976048</v>
      </c>
    </row>
    <row r="780" spans="1:8" s="7" customFormat="1" ht="16.5" customHeight="1">
      <c r="A780" s="32" t="s">
        <v>259</v>
      </c>
      <c r="B780" s="14"/>
      <c r="C780" s="14"/>
      <c r="D780" s="14">
        <v>31</v>
      </c>
      <c r="E780" s="57">
        <v>225</v>
      </c>
      <c r="F780" s="53">
        <f t="shared" si="36"/>
        <v>0</v>
      </c>
      <c r="G780" s="53">
        <f t="shared" si="37"/>
        <v>0</v>
      </c>
      <c r="H780" s="53">
        <f t="shared" si="38"/>
        <v>725.8064516129032</v>
      </c>
    </row>
    <row r="781" spans="1:8" s="7" customFormat="1" ht="16.5" customHeight="1">
      <c r="A781" s="32" t="s">
        <v>260</v>
      </c>
      <c r="B781" s="14"/>
      <c r="C781" s="14"/>
      <c r="D781" s="14">
        <v>0</v>
      </c>
      <c r="E781" s="57">
        <v>0</v>
      </c>
      <c r="F781" s="53">
        <f t="shared" si="36"/>
        <v>0</v>
      </c>
      <c r="G781" s="53">
        <f t="shared" si="37"/>
        <v>0</v>
      </c>
      <c r="H781" s="53">
        <f t="shared" si="38"/>
        <v>0</v>
      </c>
    </row>
    <row r="782" spans="1:8" s="7" customFormat="1" ht="16.5" customHeight="1">
      <c r="A782" s="32" t="s">
        <v>820</v>
      </c>
      <c r="B782" s="14"/>
      <c r="C782" s="14"/>
      <c r="D782" s="14">
        <v>0</v>
      </c>
      <c r="E782" s="57">
        <v>13</v>
      </c>
      <c r="F782" s="53">
        <f t="shared" si="36"/>
        <v>0</v>
      </c>
      <c r="G782" s="53">
        <f t="shared" si="37"/>
        <v>0</v>
      </c>
      <c r="H782" s="53">
        <f t="shared" si="38"/>
        <v>0</v>
      </c>
    </row>
    <row r="783" spans="1:8" s="7" customFormat="1" ht="16.5" customHeight="1">
      <c r="A783" s="32" t="s">
        <v>821</v>
      </c>
      <c r="B783" s="14"/>
      <c r="C783" s="14"/>
      <c r="D783" s="14">
        <v>0</v>
      </c>
      <c r="E783" s="57">
        <v>0</v>
      </c>
      <c r="F783" s="53">
        <f t="shared" si="36"/>
        <v>0</v>
      </c>
      <c r="G783" s="53">
        <f t="shared" si="37"/>
        <v>0</v>
      </c>
      <c r="H783" s="53">
        <f t="shared" si="38"/>
        <v>0</v>
      </c>
    </row>
    <row r="784" spans="1:8" s="7" customFormat="1" ht="16.5" customHeight="1">
      <c r="A784" s="32" t="s">
        <v>822</v>
      </c>
      <c r="B784" s="14"/>
      <c r="C784" s="14"/>
      <c r="D784" s="14">
        <v>0</v>
      </c>
      <c r="E784" s="57">
        <v>0</v>
      </c>
      <c r="F784" s="53">
        <f t="shared" si="36"/>
        <v>0</v>
      </c>
      <c r="G784" s="53">
        <f t="shared" si="37"/>
        <v>0</v>
      </c>
      <c r="H784" s="53">
        <f t="shared" si="38"/>
        <v>0</v>
      </c>
    </row>
    <row r="785" spans="1:8" s="7" customFormat="1" ht="16.5" customHeight="1">
      <c r="A785" s="32" t="s">
        <v>823</v>
      </c>
      <c r="B785" s="14"/>
      <c r="C785" s="14"/>
      <c r="D785" s="14">
        <v>0</v>
      </c>
      <c r="E785" s="57">
        <v>0</v>
      </c>
      <c r="F785" s="53">
        <f t="shared" si="36"/>
        <v>0</v>
      </c>
      <c r="G785" s="53">
        <f t="shared" si="37"/>
        <v>0</v>
      </c>
      <c r="H785" s="53">
        <f t="shared" si="38"/>
        <v>0</v>
      </c>
    </row>
    <row r="786" spans="1:8" s="7" customFormat="1" ht="16.5" customHeight="1">
      <c r="A786" s="32" t="s">
        <v>824</v>
      </c>
      <c r="B786" s="14"/>
      <c r="C786" s="14"/>
      <c r="D786" s="14">
        <v>0</v>
      </c>
      <c r="E786" s="57">
        <v>0</v>
      </c>
      <c r="F786" s="53">
        <f t="shared" si="36"/>
        <v>0</v>
      </c>
      <c r="G786" s="53">
        <f t="shared" si="37"/>
        <v>0</v>
      </c>
      <c r="H786" s="53">
        <f t="shared" si="38"/>
        <v>0</v>
      </c>
    </row>
    <row r="787" spans="1:8" s="7" customFormat="1" ht="16.5" customHeight="1">
      <c r="A787" s="32" t="s">
        <v>825</v>
      </c>
      <c r="B787" s="14"/>
      <c r="C787" s="14"/>
      <c r="D787" s="14">
        <v>0</v>
      </c>
      <c r="E787" s="57">
        <v>0</v>
      </c>
      <c r="F787" s="53">
        <f t="shared" si="36"/>
        <v>0</v>
      </c>
      <c r="G787" s="53">
        <f t="shared" si="37"/>
        <v>0</v>
      </c>
      <c r="H787" s="53">
        <f t="shared" si="38"/>
        <v>0</v>
      </c>
    </row>
    <row r="788" spans="1:8" s="7" customFormat="1" ht="16.5" customHeight="1">
      <c r="A788" s="32" t="s">
        <v>826</v>
      </c>
      <c r="B788" s="14"/>
      <c r="C788" s="14"/>
      <c r="D788" s="14">
        <v>13</v>
      </c>
      <c r="E788" s="57">
        <v>0</v>
      </c>
      <c r="F788" s="53">
        <f t="shared" si="36"/>
        <v>0</v>
      </c>
      <c r="G788" s="53">
        <f t="shared" si="37"/>
        <v>0</v>
      </c>
      <c r="H788" s="53">
        <f t="shared" si="38"/>
        <v>0</v>
      </c>
    </row>
    <row r="789" spans="1:8" s="7" customFormat="1" ht="16.5" customHeight="1">
      <c r="A789" s="32" t="s">
        <v>827</v>
      </c>
      <c r="B789" s="14">
        <v>150</v>
      </c>
      <c r="C789" s="14">
        <v>24</v>
      </c>
      <c r="D789" s="14">
        <v>125</v>
      </c>
      <c r="E789" s="57">
        <v>24</v>
      </c>
      <c r="F789" s="53">
        <f t="shared" si="36"/>
        <v>16</v>
      </c>
      <c r="G789" s="53">
        <f t="shared" si="37"/>
        <v>100</v>
      </c>
      <c r="H789" s="53">
        <f t="shared" si="38"/>
        <v>19.2</v>
      </c>
    </row>
    <row r="790" spans="1:8" s="7" customFormat="1" ht="16.5" customHeight="1">
      <c r="A790" s="32" t="s">
        <v>828</v>
      </c>
      <c r="B790" s="14"/>
      <c r="C790" s="14"/>
      <c r="D790" s="14">
        <v>125</v>
      </c>
      <c r="E790" s="57">
        <v>24</v>
      </c>
      <c r="F790" s="53">
        <f t="shared" si="36"/>
        <v>0</v>
      </c>
      <c r="G790" s="53">
        <f t="shared" si="37"/>
        <v>0</v>
      </c>
      <c r="H790" s="53">
        <f t="shared" si="38"/>
        <v>19.2</v>
      </c>
    </row>
    <row r="791" spans="1:8" s="7" customFormat="1" ht="16.5" customHeight="1">
      <c r="A791" s="32" t="s">
        <v>829</v>
      </c>
      <c r="B791" s="14">
        <v>380</v>
      </c>
      <c r="C791" s="14">
        <v>450</v>
      </c>
      <c r="D791" s="14">
        <v>370</v>
      </c>
      <c r="E791" s="57">
        <v>450</v>
      </c>
      <c r="F791" s="53">
        <f t="shared" si="36"/>
        <v>118.42105263157893</v>
      </c>
      <c r="G791" s="53">
        <f t="shared" si="37"/>
        <v>100</v>
      </c>
      <c r="H791" s="53">
        <f t="shared" si="38"/>
        <v>121.62162162162163</v>
      </c>
    </row>
    <row r="792" spans="1:8" s="7" customFormat="1" ht="16.5" customHeight="1">
      <c r="A792" s="32" t="s">
        <v>830</v>
      </c>
      <c r="B792" s="14"/>
      <c r="C792" s="14"/>
      <c r="D792" s="14">
        <v>200</v>
      </c>
      <c r="E792" s="57">
        <v>0</v>
      </c>
      <c r="F792" s="53">
        <f t="shared" si="36"/>
        <v>0</v>
      </c>
      <c r="G792" s="53">
        <f t="shared" si="37"/>
        <v>0</v>
      </c>
      <c r="H792" s="53">
        <f t="shared" si="38"/>
        <v>0</v>
      </c>
    </row>
    <row r="793" spans="1:8" s="7" customFormat="1" ht="16.5" customHeight="1">
      <c r="A793" s="32" t="s">
        <v>831</v>
      </c>
      <c r="B793" s="14"/>
      <c r="C793" s="14"/>
      <c r="D793" s="14">
        <v>170</v>
      </c>
      <c r="E793" s="57">
        <v>450</v>
      </c>
      <c r="F793" s="53">
        <f t="shared" si="36"/>
        <v>0</v>
      </c>
      <c r="G793" s="53">
        <f t="shared" si="37"/>
        <v>0</v>
      </c>
      <c r="H793" s="53">
        <f t="shared" si="38"/>
        <v>264.70588235294116</v>
      </c>
    </row>
    <row r="794" spans="1:8" s="7" customFormat="1" ht="16.5" customHeight="1">
      <c r="A794" s="32" t="s">
        <v>832</v>
      </c>
      <c r="B794" s="14">
        <v>115</v>
      </c>
      <c r="C794" s="14">
        <v>586</v>
      </c>
      <c r="D794" s="14">
        <v>108</v>
      </c>
      <c r="E794" s="57">
        <v>586</v>
      </c>
      <c r="F794" s="53">
        <f t="shared" si="36"/>
        <v>509.5652173913043</v>
      </c>
      <c r="G794" s="53">
        <f t="shared" si="37"/>
        <v>100</v>
      </c>
      <c r="H794" s="53">
        <f t="shared" si="38"/>
        <v>542.5925925925926</v>
      </c>
    </row>
    <row r="795" spans="1:8" s="7" customFormat="1" ht="16.5" customHeight="1">
      <c r="A795" s="32" t="s">
        <v>833</v>
      </c>
      <c r="B795" s="14"/>
      <c r="C795" s="14"/>
      <c r="D795" s="14">
        <v>108</v>
      </c>
      <c r="E795" s="57">
        <v>586</v>
      </c>
      <c r="F795" s="53">
        <f t="shared" si="36"/>
        <v>0</v>
      </c>
      <c r="G795" s="53">
        <f t="shared" si="37"/>
        <v>0</v>
      </c>
      <c r="H795" s="53">
        <f t="shared" si="38"/>
        <v>542.5925925925926</v>
      </c>
    </row>
    <row r="796" spans="1:8" s="7" customFormat="1" ht="16.5" customHeight="1">
      <c r="A796" s="32" t="s">
        <v>834</v>
      </c>
      <c r="B796" s="14">
        <v>0</v>
      </c>
      <c r="C796" s="14">
        <v>0</v>
      </c>
      <c r="D796" s="14">
        <v>0</v>
      </c>
      <c r="E796" s="57">
        <v>0</v>
      </c>
      <c r="F796" s="53">
        <f t="shared" si="36"/>
        <v>0</v>
      </c>
      <c r="G796" s="53">
        <f t="shared" si="37"/>
        <v>0</v>
      </c>
      <c r="H796" s="53">
        <f t="shared" si="38"/>
        <v>0</v>
      </c>
    </row>
    <row r="797" spans="1:8" s="7" customFormat="1" ht="16.5" customHeight="1">
      <c r="A797" s="32" t="s">
        <v>835</v>
      </c>
      <c r="B797" s="14"/>
      <c r="C797" s="14"/>
      <c r="D797" s="14">
        <v>0</v>
      </c>
      <c r="E797" s="57">
        <v>0</v>
      </c>
      <c r="F797" s="53">
        <f t="shared" si="36"/>
        <v>0</v>
      </c>
      <c r="G797" s="53">
        <f t="shared" si="37"/>
        <v>0</v>
      </c>
      <c r="H797" s="53">
        <f t="shared" si="38"/>
        <v>0</v>
      </c>
    </row>
    <row r="798" spans="1:8" s="7" customFormat="1" ht="16.5" customHeight="1">
      <c r="A798" s="32" t="s">
        <v>836</v>
      </c>
      <c r="B798" s="14">
        <v>9810</v>
      </c>
      <c r="C798" s="14">
        <v>4767</v>
      </c>
      <c r="D798" s="14">
        <v>9416</v>
      </c>
      <c r="E798" s="57">
        <v>4767</v>
      </c>
      <c r="F798" s="53">
        <f t="shared" si="36"/>
        <v>48.59327217125382</v>
      </c>
      <c r="G798" s="53">
        <f t="shared" si="37"/>
        <v>100</v>
      </c>
      <c r="H798" s="53">
        <f t="shared" si="38"/>
        <v>50.626593033135094</v>
      </c>
    </row>
    <row r="799" spans="1:8" s="7" customFormat="1" ht="16.5" customHeight="1">
      <c r="A799" s="32" t="s">
        <v>837</v>
      </c>
      <c r="B799" s="14"/>
      <c r="C799" s="14"/>
      <c r="D799" s="14">
        <v>9416</v>
      </c>
      <c r="E799" s="57">
        <v>4767</v>
      </c>
      <c r="F799" s="53">
        <f t="shared" si="36"/>
        <v>0</v>
      </c>
      <c r="G799" s="53">
        <f t="shared" si="37"/>
        <v>0</v>
      </c>
      <c r="H799" s="53">
        <f t="shared" si="38"/>
        <v>50.626593033135094</v>
      </c>
    </row>
    <row r="800" spans="1:8" s="7" customFormat="1" ht="16.5" customHeight="1">
      <c r="A800" s="32" t="s">
        <v>222</v>
      </c>
      <c r="B800" s="14">
        <v>38635</v>
      </c>
      <c r="C800" s="14">
        <v>38056</v>
      </c>
      <c r="D800" s="14">
        <v>27450</v>
      </c>
      <c r="E800" s="57">
        <v>37968</v>
      </c>
      <c r="F800" s="53">
        <f t="shared" si="36"/>
        <v>98.27358612656917</v>
      </c>
      <c r="G800" s="53">
        <f t="shared" si="37"/>
        <v>99.76876182467942</v>
      </c>
      <c r="H800" s="53">
        <f t="shared" si="38"/>
        <v>138.3169398907104</v>
      </c>
    </row>
    <row r="801" spans="1:8" s="7" customFormat="1" ht="16.5" customHeight="1">
      <c r="A801" s="32" t="s">
        <v>838</v>
      </c>
      <c r="B801" s="14">
        <v>5125</v>
      </c>
      <c r="C801" s="14">
        <v>8902</v>
      </c>
      <c r="D801" s="14">
        <v>2353</v>
      </c>
      <c r="E801" s="57">
        <v>8814</v>
      </c>
      <c r="F801" s="53">
        <f t="shared" si="36"/>
        <v>171.98048780487804</v>
      </c>
      <c r="G801" s="53">
        <f t="shared" si="37"/>
        <v>99.01145809930352</v>
      </c>
      <c r="H801" s="53">
        <f t="shared" si="38"/>
        <v>374.585635359116</v>
      </c>
    </row>
    <row r="802" spans="1:8" s="7" customFormat="1" ht="16.5" customHeight="1">
      <c r="A802" s="32" t="s">
        <v>258</v>
      </c>
      <c r="B802" s="14"/>
      <c r="C802" s="14"/>
      <c r="D802" s="14">
        <v>500</v>
      </c>
      <c r="E802" s="57">
        <v>455</v>
      </c>
      <c r="F802" s="53">
        <f t="shared" si="36"/>
        <v>0</v>
      </c>
      <c r="G802" s="53">
        <f t="shared" si="37"/>
        <v>0</v>
      </c>
      <c r="H802" s="53">
        <f t="shared" si="38"/>
        <v>91</v>
      </c>
    </row>
    <row r="803" spans="1:8" s="7" customFormat="1" ht="16.5" customHeight="1">
      <c r="A803" s="32" t="s">
        <v>259</v>
      </c>
      <c r="B803" s="14"/>
      <c r="C803" s="14"/>
      <c r="D803" s="14">
        <v>0</v>
      </c>
      <c r="E803" s="57">
        <v>34</v>
      </c>
      <c r="F803" s="53">
        <f t="shared" si="36"/>
        <v>0</v>
      </c>
      <c r="G803" s="53">
        <f t="shared" si="37"/>
        <v>0</v>
      </c>
      <c r="H803" s="53">
        <f t="shared" si="38"/>
        <v>0</v>
      </c>
    </row>
    <row r="804" spans="1:8" s="7" customFormat="1" ht="16.5" customHeight="1">
      <c r="A804" s="32" t="s">
        <v>260</v>
      </c>
      <c r="B804" s="14"/>
      <c r="C804" s="14"/>
      <c r="D804" s="14">
        <v>0</v>
      </c>
      <c r="E804" s="57">
        <v>0</v>
      </c>
      <c r="F804" s="53">
        <f t="shared" si="36"/>
        <v>0</v>
      </c>
      <c r="G804" s="53">
        <f t="shared" si="37"/>
        <v>0</v>
      </c>
      <c r="H804" s="53">
        <f t="shared" si="38"/>
        <v>0</v>
      </c>
    </row>
    <row r="805" spans="1:8" s="7" customFormat="1" ht="16.5" customHeight="1">
      <c r="A805" s="32" t="s">
        <v>267</v>
      </c>
      <c r="B805" s="14"/>
      <c r="C805" s="14"/>
      <c r="D805" s="14">
        <v>953</v>
      </c>
      <c r="E805" s="57">
        <v>2541</v>
      </c>
      <c r="F805" s="53">
        <f t="shared" si="36"/>
        <v>0</v>
      </c>
      <c r="G805" s="53">
        <f t="shared" si="37"/>
        <v>0</v>
      </c>
      <c r="H805" s="53">
        <f t="shared" si="38"/>
        <v>266.6316894018888</v>
      </c>
    </row>
    <row r="806" spans="1:8" s="7" customFormat="1" ht="16.5" customHeight="1">
      <c r="A806" s="32" t="s">
        <v>839</v>
      </c>
      <c r="B806" s="14"/>
      <c r="C806" s="14"/>
      <c r="D806" s="14">
        <v>0</v>
      </c>
      <c r="E806" s="57">
        <v>0</v>
      </c>
      <c r="F806" s="53">
        <f t="shared" si="36"/>
        <v>0</v>
      </c>
      <c r="G806" s="53">
        <f t="shared" si="37"/>
        <v>0</v>
      </c>
      <c r="H806" s="53">
        <f t="shared" si="38"/>
        <v>0</v>
      </c>
    </row>
    <row r="807" spans="1:8" s="7" customFormat="1" ht="16.5" customHeight="1">
      <c r="A807" s="32" t="s">
        <v>840</v>
      </c>
      <c r="B807" s="14"/>
      <c r="C807" s="14"/>
      <c r="D807" s="14">
        <v>57</v>
      </c>
      <c r="E807" s="57">
        <v>40</v>
      </c>
      <c r="F807" s="53">
        <f t="shared" si="36"/>
        <v>0</v>
      </c>
      <c r="G807" s="53">
        <f t="shared" si="37"/>
        <v>0</v>
      </c>
      <c r="H807" s="53">
        <f t="shared" si="38"/>
        <v>70.17543859649122</v>
      </c>
    </row>
    <row r="808" spans="1:8" s="7" customFormat="1" ht="16.5" customHeight="1">
      <c r="A808" s="32" t="s">
        <v>841</v>
      </c>
      <c r="B808" s="14"/>
      <c r="C808" s="14"/>
      <c r="D808" s="14">
        <v>88</v>
      </c>
      <c r="E808" s="57">
        <v>156</v>
      </c>
      <c r="F808" s="53">
        <f t="shared" si="36"/>
        <v>0</v>
      </c>
      <c r="G808" s="53">
        <f t="shared" si="37"/>
        <v>0</v>
      </c>
      <c r="H808" s="53">
        <f t="shared" si="38"/>
        <v>177.27272727272728</v>
      </c>
    </row>
    <row r="809" spans="1:8" s="7" customFormat="1" ht="16.5" customHeight="1">
      <c r="A809" s="32" t="s">
        <v>842</v>
      </c>
      <c r="B809" s="14"/>
      <c r="C809" s="14"/>
      <c r="D809" s="14">
        <v>10</v>
      </c>
      <c r="E809" s="57">
        <v>30</v>
      </c>
      <c r="F809" s="53">
        <f t="shared" si="36"/>
        <v>0</v>
      </c>
      <c r="G809" s="53">
        <f t="shared" si="37"/>
        <v>0</v>
      </c>
      <c r="H809" s="53">
        <f t="shared" si="38"/>
        <v>300</v>
      </c>
    </row>
    <row r="810" spans="1:8" s="7" customFormat="1" ht="16.5" customHeight="1">
      <c r="A810" s="32" t="s">
        <v>843</v>
      </c>
      <c r="B810" s="14"/>
      <c r="C810" s="14"/>
      <c r="D810" s="14">
        <v>0</v>
      </c>
      <c r="E810" s="57">
        <v>0</v>
      </c>
      <c r="F810" s="53">
        <f t="shared" si="36"/>
        <v>0</v>
      </c>
      <c r="G810" s="53">
        <f t="shared" si="37"/>
        <v>0</v>
      </c>
      <c r="H810" s="53">
        <f t="shared" si="38"/>
        <v>0</v>
      </c>
    </row>
    <row r="811" spans="1:8" s="7" customFormat="1" ht="16.5" customHeight="1">
      <c r="A811" s="32" t="s">
        <v>844</v>
      </c>
      <c r="B811" s="14"/>
      <c r="C811" s="14"/>
      <c r="D811" s="14">
        <v>10</v>
      </c>
      <c r="E811" s="57">
        <v>0</v>
      </c>
      <c r="F811" s="53">
        <f t="shared" si="36"/>
        <v>0</v>
      </c>
      <c r="G811" s="53">
        <f t="shared" si="37"/>
        <v>0</v>
      </c>
      <c r="H811" s="53">
        <f t="shared" si="38"/>
        <v>0</v>
      </c>
    </row>
    <row r="812" spans="1:8" s="7" customFormat="1" ht="16.5" customHeight="1">
      <c r="A812" s="32" t="s">
        <v>845</v>
      </c>
      <c r="B812" s="14"/>
      <c r="C812" s="14"/>
      <c r="D812" s="14">
        <v>4</v>
      </c>
      <c r="E812" s="57">
        <v>130</v>
      </c>
      <c r="F812" s="53">
        <f t="shared" si="36"/>
        <v>0</v>
      </c>
      <c r="G812" s="53">
        <f t="shared" si="37"/>
        <v>0</v>
      </c>
      <c r="H812" s="53">
        <f t="shared" si="38"/>
        <v>3250</v>
      </c>
    </row>
    <row r="813" spans="1:8" s="7" customFormat="1" ht="16.5" customHeight="1">
      <c r="A813" s="32" t="s">
        <v>846</v>
      </c>
      <c r="B813" s="14"/>
      <c r="C813" s="14"/>
      <c r="D813" s="14">
        <v>0</v>
      </c>
      <c r="E813" s="57">
        <v>0</v>
      </c>
      <c r="F813" s="53">
        <f t="shared" si="36"/>
        <v>0</v>
      </c>
      <c r="G813" s="53">
        <f t="shared" si="37"/>
        <v>0</v>
      </c>
      <c r="H813" s="53">
        <f t="shared" si="38"/>
        <v>0</v>
      </c>
    </row>
    <row r="814" spans="1:8" s="7" customFormat="1" ht="16.5" customHeight="1">
      <c r="A814" s="32" t="s">
        <v>847</v>
      </c>
      <c r="B814" s="14"/>
      <c r="C814" s="14"/>
      <c r="D814" s="14">
        <v>115</v>
      </c>
      <c r="E814" s="57">
        <v>27</v>
      </c>
      <c r="F814" s="53">
        <f t="shared" si="36"/>
        <v>0</v>
      </c>
      <c r="G814" s="53">
        <f t="shared" si="37"/>
        <v>0</v>
      </c>
      <c r="H814" s="53">
        <f t="shared" si="38"/>
        <v>23.47826086956522</v>
      </c>
    </row>
    <row r="815" spans="1:8" s="7" customFormat="1" ht="16.5" customHeight="1">
      <c r="A815" s="32" t="s">
        <v>848</v>
      </c>
      <c r="B815" s="14"/>
      <c r="C815" s="14"/>
      <c r="D815" s="14">
        <v>0</v>
      </c>
      <c r="E815" s="57">
        <v>0</v>
      </c>
      <c r="F815" s="53">
        <f t="shared" si="36"/>
        <v>0</v>
      </c>
      <c r="G815" s="53">
        <f t="shared" si="37"/>
        <v>0</v>
      </c>
      <c r="H815" s="53">
        <f t="shared" si="38"/>
        <v>0</v>
      </c>
    </row>
    <row r="816" spans="1:8" s="7" customFormat="1" ht="16.5" customHeight="1">
      <c r="A816" s="32" t="s">
        <v>849</v>
      </c>
      <c r="B816" s="14"/>
      <c r="C816" s="14"/>
      <c r="D816" s="14">
        <v>0</v>
      </c>
      <c r="E816" s="57">
        <v>0</v>
      </c>
      <c r="F816" s="53">
        <f t="shared" si="36"/>
        <v>0</v>
      </c>
      <c r="G816" s="53">
        <f t="shared" si="37"/>
        <v>0</v>
      </c>
      <c r="H816" s="53">
        <f t="shared" si="38"/>
        <v>0</v>
      </c>
    </row>
    <row r="817" spans="1:8" s="7" customFormat="1" ht="16.5" customHeight="1">
      <c r="A817" s="32" t="s">
        <v>850</v>
      </c>
      <c r="B817" s="14"/>
      <c r="C817" s="14"/>
      <c r="D817" s="14">
        <v>360</v>
      </c>
      <c r="E817" s="57">
        <v>877</v>
      </c>
      <c r="F817" s="53">
        <f t="shared" si="36"/>
        <v>0</v>
      </c>
      <c r="G817" s="53">
        <f t="shared" si="37"/>
        <v>0</v>
      </c>
      <c r="H817" s="53">
        <f t="shared" si="38"/>
        <v>243.6111111111111</v>
      </c>
    </row>
    <row r="818" spans="1:8" s="7" customFormat="1" ht="16.5" customHeight="1">
      <c r="A818" s="32" t="s">
        <v>851</v>
      </c>
      <c r="B818" s="14"/>
      <c r="C818" s="14"/>
      <c r="D818" s="14">
        <v>42</v>
      </c>
      <c r="E818" s="57">
        <v>0</v>
      </c>
      <c r="F818" s="53">
        <f t="shared" si="36"/>
        <v>0</v>
      </c>
      <c r="G818" s="53">
        <f t="shared" si="37"/>
        <v>0</v>
      </c>
      <c r="H818" s="53">
        <f t="shared" si="38"/>
        <v>0</v>
      </c>
    </row>
    <row r="819" spans="1:8" s="7" customFormat="1" ht="16.5" customHeight="1">
      <c r="A819" s="32" t="s">
        <v>852</v>
      </c>
      <c r="B819" s="14"/>
      <c r="C819" s="14"/>
      <c r="D819" s="14">
        <v>10</v>
      </c>
      <c r="E819" s="57">
        <v>55</v>
      </c>
      <c r="F819" s="53">
        <f t="shared" si="36"/>
        <v>0</v>
      </c>
      <c r="G819" s="53">
        <f t="shared" si="37"/>
        <v>0</v>
      </c>
      <c r="H819" s="53">
        <f t="shared" si="38"/>
        <v>550</v>
      </c>
    </row>
    <row r="820" spans="1:8" s="7" customFormat="1" ht="16.5" customHeight="1">
      <c r="A820" s="32" t="s">
        <v>853</v>
      </c>
      <c r="B820" s="14"/>
      <c r="C820" s="14"/>
      <c r="D820" s="14">
        <v>156</v>
      </c>
      <c r="E820" s="57">
        <v>125</v>
      </c>
      <c r="F820" s="53">
        <f t="shared" si="36"/>
        <v>0</v>
      </c>
      <c r="G820" s="53">
        <f t="shared" si="37"/>
        <v>0</v>
      </c>
      <c r="H820" s="53">
        <f t="shared" si="38"/>
        <v>80.12820512820514</v>
      </c>
    </row>
    <row r="821" spans="1:8" s="7" customFormat="1" ht="16.5" customHeight="1">
      <c r="A821" s="32" t="s">
        <v>854</v>
      </c>
      <c r="B821" s="14"/>
      <c r="C821" s="14"/>
      <c r="D821" s="14">
        <v>1</v>
      </c>
      <c r="E821" s="57">
        <v>1072</v>
      </c>
      <c r="F821" s="53">
        <f t="shared" si="36"/>
        <v>0</v>
      </c>
      <c r="G821" s="53">
        <f t="shared" si="37"/>
        <v>0</v>
      </c>
      <c r="H821" s="53">
        <f t="shared" si="38"/>
        <v>107200</v>
      </c>
    </row>
    <row r="822" spans="1:8" s="7" customFormat="1" ht="16.5" customHeight="1">
      <c r="A822" s="32" t="s">
        <v>855</v>
      </c>
      <c r="B822" s="14"/>
      <c r="C822" s="14"/>
      <c r="D822" s="14">
        <v>0</v>
      </c>
      <c r="E822" s="57">
        <v>273</v>
      </c>
      <c r="F822" s="53">
        <f t="shared" si="36"/>
        <v>0</v>
      </c>
      <c r="G822" s="53">
        <f t="shared" si="37"/>
        <v>0</v>
      </c>
      <c r="H822" s="53">
        <f t="shared" si="38"/>
        <v>0</v>
      </c>
    </row>
    <row r="823" spans="1:8" s="7" customFormat="1" ht="16.5" customHeight="1">
      <c r="A823" s="32" t="s">
        <v>856</v>
      </c>
      <c r="B823" s="14"/>
      <c r="C823" s="14"/>
      <c r="D823" s="14">
        <v>0</v>
      </c>
      <c r="E823" s="57">
        <v>0</v>
      </c>
      <c r="F823" s="53">
        <f t="shared" si="36"/>
        <v>0</v>
      </c>
      <c r="G823" s="53">
        <f t="shared" si="37"/>
        <v>0</v>
      </c>
      <c r="H823" s="53">
        <f t="shared" si="38"/>
        <v>0</v>
      </c>
    </row>
    <row r="824" spans="1:8" s="7" customFormat="1" ht="16.5" customHeight="1">
      <c r="A824" s="32" t="s">
        <v>857</v>
      </c>
      <c r="B824" s="14"/>
      <c r="C824" s="14"/>
      <c r="D824" s="14">
        <v>42</v>
      </c>
      <c r="E824" s="57">
        <v>70</v>
      </c>
      <c r="F824" s="53">
        <f t="shared" si="36"/>
        <v>0</v>
      </c>
      <c r="G824" s="53">
        <f t="shared" si="37"/>
        <v>0</v>
      </c>
      <c r="H824" s="53">
        <f t="shared" si="38"/>
        <v>166.66666666666669</v>
      </c>
    </row>
    <row r="825" spans="1:8" s="7" customFormat="1" ht="12.75" customHeight="1">
      <c r="A825" s="32" t="s">
        <v>858</v>
      </c>
      <c r="B825" s="14"/>
      <c r="C825" s="14"/>
      <c r="D825" s="14">
        <v>0</v>
      </c>
      <c r="E825" s="57">
        <v>1813</v>
      </c>
      <c r="F825" s="53">
        <f t="shared" si="36"/>
        <v>0</v>
      </c>
      <c r="G825" s="53">
        <f t="shared" si="37"/>
        <v>0</v>
      </c>
      <c r="H825" s="53">
        <f t="shared" si="38"/>
        <v>0</v>
      </c>
    </row>
    <row r="826" spans="1:8" s="7" customFormat="1" ht="16.5" customHeight="1">
      <c r="A826" s="32" t="s">
        <v>859</v>
      </c>
      <c r="B826" s="14"/>
      <c r="C826" s="14"/>
      <c r="D826" s="14">
        <v>5</v>
      </c>
      <c r="E826" s="57">
        <v>1116</v>
      </c>
      <c r="F826" s="53">
        <f aca="true" t="shared" si="39" ref="F826:F889">IF(B826&lt;&gt;0,(E826/B826)*100,0)</f>
        <v>0</v>
      </c>
      <c r="G826" s="53">
        <f aca="true" t="shared" si="40" ref="G826:G889">IF(C826&lt;&gt;0,(E826/C826)*100,0)</f>
        <v>0</v>
      </c>
      <c r="H826" s="53">
        <f aca="true" t="shared" si="41" ref="H826:H889">IF(D826&lt;&gt;0,(E826/D826)*100,0)</f>
        <v>22320</v>
      </c>
    </row>
    <row r="827" spans="1:8" s="7" customFormat="1" ht="16.5" customHeight="1">
      <c r="A827" s="32" t="s">
        <v>860</v>
      </c>
      <c r="B827" s="14">
        <v>3325</v>
      </c>
      <c r="C827" s="14">
        <v>2940</v>
      </c>
      <c r="D827" s="14">
        <v>1955</v>
      </c>
      <c r="E827" s="57">
        <v>2940</v>
      </c>
      <c r="F827" s="53">
        <f t="shared" si="39"/>
        <v>88.42105263157895</v>
      </c>
      <c r="G827" s="53">
        <f t="shared" si="40"/>
        <v>100</v>
      </c>
      <c r="H827" s="53">
        <f t="shared" si="41"/>
        <v>150.383631713555</v>
      </c>
    </row>
    <row r="828" spans="1:8" s="7" customFormat="1" ht="16.5" customHeight="1">
      <c r="A828" s="32" t="s">
        <v>258</v>
      </c>
      <c r="B828" s="14"/>
      <c r="C828" s="14"/>
      <c r="D828" s="14">
        <v>709</v>
      </c>
      <c r="E828" s="57">
        <v>1318</v>
      </c>
      <c r="F828" s="53">
        <f t="shared" si="39"/>
        <v>0</v>
      </c>
      <c r="G828" s="53">
        <f t="shared" si="40"/>
        <v>0</v>
      </c>
      <c r="H828" s="53">
        <f t="shared" si="41"/>
        <v>185.89562764456983</v>
      </c>
    </row>
    <row r="829" spans="1:8" s="7" customFormat="1" ht="16.5" customHeight="1">
      <c r="A829" s="32" t="s">
        <v>259</v>
      </c>
      <c r="B829" s="14"/>
      <c r="C829" s="14"/>
      <c r="D829" s="14">
        <v>0</v>
      </c>
      <c r="E829" s="57">
        <v>0</v>
      </c>
      <c r="F829" s="53">
        <f t="shared" si="39"/>
        <v>0</v>
      </c>
      <c r="G829" s="53">
        <f t="shared" si="40"/>
        <v>0</v>
      </c>
      <c r="H829" s="53">
        <f t="shared" si="41"/>
        <v>0</v>
      </c>
    </row>
    <row r="830" spans="1:8" s="7" customFormat="1" ht="16.5" customHeight="1">
      <c r="A830" s="32" t="s">
        <v>260</v>
      </c>
      <c r="B830" s="14"/>
      <c r="C830" s="14"/>
      <c r="D830" s="14">
        <v>0</v>
      </c>
      <c r="E830" s="57">
        <v>0</v>
      </c>
      <c r="F830" s="53">
        <f t="shared" si="39"/>
        <v>0</v>
      </c>
      <c r="G830" s="53">
        <f t="shared" si="40"/>
        <v>0</v>
      </c>
      <c r="H830" s="53">
        <f t="shared" si="41"/>
        <v>0</v>
      </c>
    </row>
    <row r="831" spans="1:8" s="7" customFormat="1" ht="16.5" customHeight="1">
      <c r="A831" s="32" t="s">
        <v>861</v>
      </c>
      <c r="B831" s="14"/>
      <c r="C831" s="14"/>
      <c r="D831" s="14">
        <v>378</v>
      </c>
      <c r="E831" s="57">
        <v>347</v>
      </c>
      <c r="F831" s="53">
        <f t="shared" si="39"/>
        <v>0</v>
      </c>
      <c r="G831" s="53">
        <f t="shared" si="40"/>
        <v>0</v>
      </c>
      <c r="H831" s="53">
        <f t="shared" si="41"/>
        <v>91.7989417989418</v>
      </c>
    </row>
    <row r="832" spans="1:8" s="7" customFormat="1" ht="16.5" customHeight="1">
      <c r="A832" s="32" t="s">
        <v>862</v>
      </c>
      <c r="B832" s="14"/>
      <c r="C832" s="14"/>
      <c r="D832" s="14">
        <v>400</v>
      </c>
      <c r="E832" s="57">
        <v>50</v>
      </c>
      <c r="F832" s="53">
        <f t="shared" si="39"/>
        <v>0</v>
      </c>
      <c r="G832" s="53">
        <f t="shared" si="40"/>
        <v>0</v>
      </c>
      <c r="H832" s="53">
        <f t="shared" si="41"/>
        <v>12.5</v>
      </c>
    </row>
    <row r="833" spans="1:8" s="7" customFormat="1" ht="16.5" customHeight="1">
      <c r="A833" s="32" t="s">
        <v>863</v>
      </c>
      <c r="B833" s="14"/>
      <c r="C833" s="14"/>
      <c r="D833" s="14">
        <v>0</v>
      </c>
      <c r="E833" s="57">
        <v>0</v>
      </c>
      <c r="F833" s="53">
        <f t="shared" si="39"/>
        <v>0</v>
      </c>
      <c r="G833" s="53">
        <f t="shared" si="40"/>
        <v>0</v>
      </c>
      <c r="H833" s="53">
        <f t="shared" si="41"/>
        <v>0</v>
      </c>
    </row>
    <row r="834" spans="1:8" s="7" customFormat="1" ht="16.5" customHeight="1">
      <c r="A834" s="32" t="s">
        <v>864</v>
      </c>
      <c r="B834" s="14"/>
      <c r="C834" s="14"/>
      <c r="D834" s="14">
        <v>0</v>
      </c>
      <c r="E834" s="57">
        <v>119</v>
      </c>
      <c r="F834" s="53">
        <f t="shared" si="39"/>
        <v>0</v>
      </c>
      <c r="G834" s="53">
        <f t="shared" si="40"/>
        <v>0</v>
      </c>
      <c r="H834" s="53">
        <f t="shared" si="41"/>
        <v>0</v>
      </c>
    </row>
    <row r="835" spans="1:8" s="7" customFormat="1" ht="16.5" customHeight="1">
      <c r="A835" s="32" t="s">
        <v>865</v>
      </c>
      <c r="B835" s="14"/>
      <c r="C835" s="14"/>
      <c r="D835" s="14">
        <v>369</v>
      </c>
      <c r="E835" s="57">
        <v>1084</v>
      </c>
      <c r="F835" s="53">
        <f t="shared" si="39"/>
        <v>0</v>
      </c>
      <c r="G835" s="53">
        <f t="shared" si="40"/>
        <v>0</v>
      </c>
      <c r="H835" s="53">
        <f t="shared" si="41"/>
        <v>293.7669376693767</v>
      </c>
    </row>
    <row r="836" spans="1:8" s="7" customFormat="1" ht="16.5" customHeight="1">
      <c r="A836" s="32" t="s">
        <v>866</v>
      </c>
      <c r="B836" s="14"/>
      <c r="C836" s="14"/>
      <c r="D836" s="14">
        <v>0</v>
      </c>
      <c r="E836" s="57">
        <v>0</v>
      </c>
      <c r="F836" s="53">
        <f t="shared" si="39"/>
        <v>0</v>
      </c>
      <c r="G836" s="53">
        <f t="shared" si="40"/>
        <v>0</v>
      </c>
      <c r="H836" s="53">
        <f t="shared" si="41"/>
        <v>0</v>
      </c>
    </row>
    <row r="837" spans="1:8" s="7" customFormat="1" ht="16.5" customHeight="1">
      <c r="A837" s="32" t="s">
        <v>867</v>
      </c>
      <c r="B837" s="14"/>
      <c r="C837" s="14"/>
      <c r="D837" s="14">
        <v>0</v>
      </c>
      <c r="E837" s="57">
        <v>0</v>
      </c>
      <c r="F837" s="53">
        <f t="shared" si="39"/>
        <v>0</v>
      </c>
      <c r="G837" s="53">
        <f t="shared" si="40"/>
        <v>0</v>
      </c>
      <c r="H837" s="53">
        <f t="shared" si="41"/>
        <v>0</v>
      </c>
    </row>
    <row r="838" spans="1:8" s="7" customFormat="1" ht="16.5" customHeight="1">
      <c r="A838" s="32" t="s">
        <v>868</v>
      </c>
      <c r="B838" s="14"/>
      <c r="C838" s="14"/>
      <c r="D838" s="14">
        <v>1</v>
      </c>
      <c r="E838" s="57">
        <v>0</v>
      </c>
      <c r="F838" s="53">
        <f t="shared" si="39"/>
        <v>0</v>
      </c>
      <c r="G838" s="53">
        <f t="shared" si="40"/>
        <v>0</v>
      </c>
      <c r="H838" s="53">
        <f t="shared" si="41"/>
        <v>0</v>
      </c>
    </row>
    <row r="839" spans="1:8" s="7" customFormat="1" ht="16.5" customHeight="1">
      <c r="A839" s="32" t="s">
        <v>869</v>
      </c>
      <c r="B839" s="14"/>
      <c r="C839" s="14"/>
      <c r="D839" s="14">
        <v>11</v>
      </c>
      <c r="E839" s="57">
        <v>0</v>
      </c>
      <c r="F839" s="53">
        <f t="shared" si="39"/>
        <v>0</v>
      </c>
      <c r="G839" s="53">
        <f t="shared" si="40"/>
        <v>0</v>
      </c>
      <c r="H839" s="53">
        <f t="shared" si="41"/>
        <v>0</v>
      </c>
    </row>
    <row r="840" spans="1:8" s="7" customFormat="1" ht="16.5" customHeight="1">
      <c r="A840" s="32" t="s">
        <v>870</v>
      </c>
      <c r="B840" s="14"/>
      <c r="C840" s="14"/>
      <c r="D840" s="14">
        <v>0</v>
      </c>
      <c r="E840" s="57">
        <v>0</v>
      </c>
      <c r="F840" s="53">
        <f t="shared" si="39"/>
        <v>0</v>
      </c>
      <c r="G840" s="53">
        <f t="shared" si="40"/>
        <v>0</v>
      </c>
      <c r="H840" s="53">
        <f t="shared" si="41"/>
        <v>0</v>
      </c>
    </row>
    <row r="841" spans="1:8" s="7" customFormat="1" ht="16.5" customHeight="1">
      <c r="A841" s="32" t="s">
        <v>871</v>
      </c>
      <c r="B841" s="14"/>
      <c r="C841" s="14"/>
      <c r="D841" s="14">
        <v>0</v>
      </c>
      <c r="E841" s="57">
        <v>0</v>
      </c>
      <c r="F841" s="53">
        <f t="shared" si="39"/>
        <v>0</v>
      </c>
      <c r="G841" s="53">
        <f t="shared" si="40"/>
        <v>0</v>
      </c>
      <c r="H841" s="53">
        <f t="shared" si="41"/>
        <v>0</v>
      </c>
    </row>
    <row r="842" spans="1:8" s="7" customFormat="1" ht="16.5" customHeight="1">
      <c r="A842" s="32" t="s">
        <v>872</v>
      </c>
      <c r="B842" s="14"/>
      <c r="C842" s="14"/>
      <c r="D842" s="14">
        <v>0</v>
      </c>
      <c r="E842" s="57">
        <v>0</v>
      </c>
      <c r="F842" s="53">
        <f t="shared" si="39"/>
        <v>0</v>
      </c>
      <c r="G842" s="53">
        <f t="shared" si="40"/>
        <v>0</v>
      </c>
      <c r="H842" s="53">
        <f t="shared" si="41"/>
        <v>0</v>
      </c>
    </row>
    <row r="843" spans="1:8" s="7" customFormat="1" ht="16.5" customHeight="1">
      <c r="A843" s="32" t="s">
        <v>873</v>
      </c>
      <c r="B843" s="14"/>
      <c r="C843" s="14"/>
      <c r="D843" s="14">
        <v>0</v>
      </c>
      <c r="E843" s="57">
        <v>0</v>
      </c>
      <c r="F843" s="53">
        <f t="shared" si="39"/>
        <v>0</v>
      </c>
      <c r="G843" s="53">
        <f t="shared" si="40"/>
        <v>0</v>
      </c>
      <c r="H843" s="53">
        <f t="shared" si="41"/>
        <v>0</v>
      </c>
    </row>
    <row r="844" spans="1:8" s="7" customFormat="1" ht="16.5" customHeight="1">
      <c r="A844" s="32" t="s">
        <v>874</v>
      </c>
      <c r="B844" s="14"/>
      <c r="C844" s="14"/>
      <c r="D844" s="14">
        <v>0</v>
      </c>
      <c r="E844" s="57">
        <v>0</v>
      </c>
      <c r="F844" s="53">
        <f t="shared" si="39"/>
        <v>0</v>
      </c>
      <c r="G844" s="53">
        <f t="shared" si="40"/>
        <v>0</v>
      </c>
      <c r="H844" s="53">
        <f t="shared" si="41"/>
        <v>0</v>
      </c>
    </row>
    <row r="845" spans="1:8" s="7" customFormat="1" ht="16.5" customHeight="1">
      <c r="A845" s="32" t="s">
        <v>875</v>
      </c>
      <c r="B845" s="14"/>
      <c r="C845" s="14"/>
      <c r="D845" s="14">
        <v>52</v>
      </c>
      <c r="E845" s="57">
        <v>0</v>
      </c>
      <c r="F845" s="53">
        <f t="shared" si="39"/>
        <v>0</v>
      </c>
      <c r="G845" s="53">
        <f t="shared" si="40"/>
        <v>0</v>
      </c>
      <c r="H845" s="53">
        <f t="shared" si="41"/>
        <v>0</v>
      </c>
    </row>
    <row r="846" spans="1:8" s="7" customFormat="1" ht="16.5" customHeight="1">
      <c r="A846" s="32" t="s">
        <v>876</v>
      </c>
      <c r="B846" s="14"/>
      <c r="C846" s="14"/>
      <c r="D846" s="14">
        <v>0</v>
      </c>
      <c r="E846" s="57">
        <v>0</v>
      </c>
      <c r="F846" s="53">
        <f t="shared" si="39"/>
        <v>0</v>
      </c>
      <c r="G846" s="53">
        <f t="shared" si="40"/>
        <v>0</v>
      </c>
      <c r="H846" s="53">
        <f t="shared" si="41"/>
        <v>0</v>
      </c>
    </row>
    <row r="847" spans="1:8" s="7" customFormat="1" ht="17.25" customHeight="1">
      <c r="A847" s="32" t="s">
        <v>877</v>
      </c>
      <c r="B847" s="14"/>
      <c r="C847" s="14"/>
      <c r="D847" s="14">
        <v>35</v>
      </c>
      <c r="E847" s="57">
        <v>18</v>
      </c>
      <c r="F847" s="53">
        <f t="shared" si="39"/>
        <v>0</v>
      </c>
      <c r="G847" s="53">
        <f t="shared" si="40"/>
        <v>0</v>
      </c>
      <c r="H847" s="53">
        <f t="shared" si="41"/>
        <v>51.42857142857142</v>
      </c>
    </row>
    <row r="848" spans="1:8" s="7" customFormat="1" ht="17.25" customHeight="1">
      <c r="A848" s="32" t="s">
        <v>878</v>
      </c>
      <c r="B848" s="14"/>
      <c r="C848" s="14"/>
      <c r="D848" s="14">
        <v>0</v>
      </c>
      <c r="E848" s="57">
        <v>0</v>
      </c>
      <c r="F848" s="53">
        <f t="shared" si="39"/>
        <v>0</v>
      </c>
      <c r="G848" s="53">
        <f t="shared" si="40"/>
        <v>0</v>
      </c>
      <c r="H848" s="53">
        <f t="shared" si="41"/>
        <v>0</v>
      </c>
    </row>
    <row r="849" spans="1:8" s="7" customFormat="1" ht="17.25" customHeight="1">
      <c r="A849" s="32" t="s">
        <v>879</v>
      </c>
      <c r="B849" s="14"/>
      <c r="C849" s="14"/>
      <c r="D849" s="14">
        <v>0</v>
      </c>
      <c r="E849" s="57">
        <v>0</v>
      </c>
      <c r="F849" s="53">
        <f t="shared" si="39"/>
        <v>0</v>
      </c>
      <c r="G849" s="53">
        <f t="shared" si="40"/>
        <v>0</v>
      </c>
      <c r="H849" s="53">
        <f t="shared" si="41"/>
        <v>0</v>
      </c>
    </row>
    <row r="850" spans="1:8" s="7" customFormat="1" ht="17.25" customHeight="1">
      <c r="A850" s="32" t="s">
        <v>845</v>
      </c>
      <c r="B850" s="14"/>
      <c r="C850" s="14"/>
      <c r="D850" s="14">
        <v>0</v>
      </c>
      <c r="E850" s="57">
        <v>0</v>
      </c>
      <c r="F850" s="53">
        <f t="shared" si="39"/>
        <v>0</v>
      </c>
      <c r="G850" s="53">
        <f t="shared" si="40"/>
        <v>0</v>
      </c>
      <c r="H850" s="53">
        <f t="shared" si="41"/>
        <v>0</v>
      </c>
    </row>
    <row r="851" spans="1:8" s="7" customFormat="1" ht="17.25" customHeight="1">
      <c r="A851" s="32" t="s">
        <v>880</v>
      </c>
      <c r="B851" s="14"/>
      <c r="C851" s="14"/>
      <c r="D851" s="14">
        <v>0</v>
      </c>
      <c r="E851" s="57">
        <v>4</v>
      </c>
      <c r="F851" s="53">
        <f t="shared" si="39"/>
        <v>0</v>
      </c>
      <c r="G851" s="53">
        <f t="shared" si="40"/>
        <v>0</v>
      </c>
      <c r="H851" s="53">
        <f t="shared" si="41"/>
        <v>0</v>
      </c>
    </row>
    <row r="852" spans="1:8" s="7" customFormat="1" ht="17.25" customHeight="1">
      <c r="A852" s="32" t="s">
        <v>881</v>
      </c>
      <c r="B852" s="14">
        <v>2370</v>
      </c>
      <c r="C852" s="14">
        <v>5336</v>
      </c>
      <c r="D852" s="14">
        <v>1805</v>
      </c>
      <c r="E852" s="57">
        <v>5336</v>
      </c>
      <c r="F852" s="53">
        <f t="shared" si="39"/>
        <v>225.1476793248945</v>
      </c>
      <c r="G852" s="53">
        <f t="shared" si="40"/>
        <v>100</v>
      </c>
      <c r="H852" s="53">
        <f t="shared" si="41"/>
        <v>295.62326869806094</v>
      </c>
    </row>
    <row r="853" spans="1:8" s="7" customFormat="1" ht="16.5" customHeight="1">
      <c r="A853" s="32" t="s">
        <v>258</v>
      </c>
      <c r="B853" s="14"/>
      <c r="C853" s="14"/>
      <c r="D853" s="14">
        <v>388</v>
      </c>
      <c r="E853" s="57">
        <v>814</v>
      </c>
      <c r="F853" s="53">
        <f t="shared" si="39"/>
        <v>0</v>
      </c>
      <c r="G853" s="53">
        <f t="shared" si="40"/>
        <v>0</v>
      </c>
      <c r="H853" s="53">
        <f t="shared" si="41"/>
        <v>209.7938144329897</v>
      </c>
    </row>
    <row r="854" spans="1:8" s="7" customFormat="1" ht="16.5" customHeight="1">
      <c r="A854" s="32" t="s">
        <v>259</v>
      </c>
      <c r="B854" s="14"/>
      <c r="C854" s="14"/>
      <c r="D854" s="14">
        <v>2</v>
      </c>
      <c r="E854" s="57">
        <v>30</v>
      </c>
      <c r="F854" s="53">
        <f t="shared" si="39"/>
        <v>0</v>
      </c>
      <c r="G854" s="53">
        <f t="shared" si="40"/>
        <v>0</v>
      </c>
      <c r="H854" s="53">
        <f t="shared" si="41"/>
        <v>1500</v>
      </c>
    </row>
    <row r="855" spans="1:8" s="7" customFormat="1" ht="16.5" customHeight="1">
      <c r="A855" s="32" t="s">
        <v>260</v>
      </c>
      <c r="B855" s="14"/>
      <c r="C855" s="14"/>
      <c r="D855" s="14">
        <v>0</v>
      </c>
      <c r="E855" s="57">
        <v>0</v>
      </c>
      <c r="F855" s="53">
        <f t="shared" si="39"/>
        <v>0</v>
      </c>
      <c r="G855" s="53">
        <f t="shared" si="40"/>
        <v>0</v>
      </c>
      <c r="H855" s="53">
        <f t="shared" si="41"/>
        <v>0</v>
      </c>
    </row>
    <row r="856" spans="1:8" s="7" customFormat="1" ht="16.5" customHeight="1">
      <c r="A856" s="32" t="s">
        <v>882</v>
      </c>
      <c r="B856" s="14"/>
      <c r="C856" s="14"/>
      <c r="D856" s="14">
        <v>0</v>
      </c>
      <c r="E856" s="57">
        <v>0</v>
      </c>
      <c r="F856" s="53">
        <f t="shared" si="39"/>
        <v>0</v>
      </c>
      <c r="G856" s="53">
        <f t="shared" si="40"/>
        <v>0</v>
      </c>
      <c r="H856" s="53">
        <f t="shared" si="41"/>
        <v>0</v>
      </c>
    </row>
    <row r="857" spans="1:8" s="7" customFormat="1" ht="16.5" customHeight="1">
      <c r="A857" s="32" t="s">
        <v>883</v>
      </c>
      <c r="B857" s="14"/>
      <c r="C857" s="14"/>
      <c r="D857" s="14">
        <v>199</v>
      </c>
      <c r="E857" s="57">
        <v>3124</v>
      </c>
      <c r="F857" s="53">
        <f t="shared" si="39"/>
        <v>0</v>
      </c>
      <c r="G857" s="53">
        <f t="shared" si="40"/>
        <v>0</v>
      </c>
      <c r="H857" s="53">
        <f t="shared" si="41"/>
        <v>1569.8492462311558</v>
      </c>
    </row>
    <row r="858" spans="1:8" s="7" customFormat="1" ht="16.5" customHeight="1">
      <c r="A858" s="32" t="s">
        <v>884</v>
      </c>
      <c r="B858" s="14"/>
      <c r="C858" s="14"/>
      <c r="D858" s="14">
        <v>0</v>
      </c>
      <c r="E858" s="57">
        <v>0</v>
      </c>
      <c r="F858" s="53">
        <f t="shared" si="39"/>
        <v>0</v>
      </c>
      <c r="G858" s="53">
        <f t="shared" si="40"/>
        <v>0</v>
      </c>
      <c r="H858" s="53">
        <f t="shared" si="41"/>
        <v>0</v>
      </c>
    </row>
    <row r="859" spans="1:8" s="7" customFormat="1" ht="16.5" customHeight="1">
      <c r="A859" s="32" t="s">
        <v>885</v>
      </c>
      <c r="B859" s="14"/>
      <c r="C859" s="14"/>
      <c r="D859" s="14">
        <v>0</v>
      </c>
      <c r="E859" s="57">
        <v>0</v>
      </c>
      <c r="F859" s="53">
        <f t="shared" si="39"/>
        <v>0</v>
      </c>
      <c r="G859" s="53">
        <f t="shared" si="40"/>
        <v>0</v>
      </c>
      <c r="H859" s="53">
        <f t="shared" si="41"/>
        <v>0</v>
      </c>
    </row>
    <row r="860" spans="1:8" s="7" customFormat="1" ht="16.5" customHeight="1">
      <c r="A860" s="32" t="s">
        <v>886</v>
      </c>
      <c r="B860" s="14"/>
      <c r="C860" s="14"/>
      <c r="D860" s="14">
        <v>0</v>
      </c>
      <c r="E860" s="57">
        <v>310</v>
      </c>
      <c r="F860" s="53">
        <f t="shared" si="39"/>
        <v>0</v>
      </c>
      <c r="G860" s="53">
        <f t="shared" si="40"/>
        <v>0</v>
      </c>
      <c r="H860" s="53">
        <f t="shared" si="41"/>
        <v>0</v>
      </c>
    </row>
    <row r="861" spans="1:8" s="7" customFormat="1" ht="16.5" customHeight="1">
      <c r="A861" s="32" t="s">
        <v>887</v>
      </c>
      <c r="B861" s="14"/>
      <c r="C861" s="14"/>
      <c r="D861" s="14">
        <v>0</v>
      </c>
      <c r="E861" s="57">
        <v>0</v>
      </c>
      <c r="F861" s="53">
        <f t="shared" si="39"/>
        <v>0</v>
      </c>
      <c r="G861" s="53">
        <f t="shared" si="40"/>
        <v>0</v>
      </c>
      <c r="H861" s="53">
        <f t="shared" si="41"/>
        <v>0</v>
      </c>
    </row>
    <row r="862" spans="1:8" s="7" customFormat="1" ht="16.5" customHeight="1">
      <c r="A862" s="32" t="s">
        <v>888</v>
      </c>
      <c r="B862" s="14"/>
      <c r="C862" s="14"/>
      <c r="D862" s="14">
        <v>19</v>
      </c>
      <c r="E862" s="57">
        <v>14</v>
      </c>
      <c r="F862" s="53">
        <f t="shared" si="39"/>
        <v>0</v>
      </c>
      <c r="G862" s="53">
        <f t="shared" si="40"/>
        <v>0</v>
      </c>
      <c r="H862" s="53">
        <f t="shared" si="41"/>
        <v>73.68421052631578</v>
      </c>
    </row>
    <row r="863" spans="1:8" s="7" customFormat="1" ht="16.5" customHeight="1">
      <c r="A863" s="32" t="s">
        <v>889</v>
      </c>
      <c r="B863" s="14"/>
      <c r="C863" s="14"/>
      <c r="D863" s="14">
        <v>0</v>
      </c>
      <c r="E863" s="57">
        <v>0</v>
      </c>
      <c r="F863" s="53">
        <f t="shared" si="39"/>
        <v>0</v>
      </c>
      <c r="G863" s="53">
        <f t="shared" si="40"/>
        <v>0</v>
      </c>
      <c r="H863" s="53">
        <f t="shared" si="41"/>
        <v>0</v>
      </c>
    </row>
    <row r="864" spans="1:8" s="7" customFormat="1" ht="16.5" customHeight="1">
      <c r="A864" s="32" t="s">
        <v>890</v>
      </c>
      <c r="B864" s="14"/>
      <c r="C864" s="14"/>
      <c r="D864" s="14">
        <v>0</v>
      </c>
      <c r="E864" s="57">
        <v>0</v>
      </c>
      <c r="F864" s="53">
        <f t="shared" si="39"/>
        <v>0</v>
      </c>
      <c r="G864" s="53">
        <f t="shared" si="40"/>
        <v>0</v>
      </c>
      <c r="H864" s="53">
        <f t="shared" si="41"/>
        <v>0</v>
      </c>
    </row>
    <row r="865" spans="1:8" s="7" customFormat="1" ht="16.5" customHeight="1">
      <c r="A865" s="32" t="s">
        <v>891</v>
      </c>
      <c r="B865" s="14"/>
      <c r="C865" s="14"/>
      <c r="D865" s="14">
        <v>0</v>
      </c>
      <c r="E865" s="57">
        <v>0</v>
      </c>
      <c r="F865" s="53">
        <f t="shared" si="39"/>
        <v>0</v>
      </c>
      <c r="G865" s="53">
        <f t="shared" si="40"/>
        <v>0</v>
      </c>
      <c r="H865" s="53">
        <f t="shared" si="41"/>
        <v>0</v>
      </c>
    </row>
    <row r="866" spans="1:8" s="7" customFormat="1" ht="16.5" customHeight="1">
      <c r="A866" s="32" t="s">
        <v>892</v>
      </c>
      <c r="B866" s="14"/>
      <c r="C866" s="14"/>
      <c r="D866" s="14">
        <v>12</v>
      </c>
      <c r="E866" s="57">
        <v>2</v>
      </c>
      <c r="F866" s="53">
        <f t="shared" si="39"/>
        <v>0</v>
      </c>
      <c r="G866" s="53">
        <f t="shared" si="40"/>
        <v>0</v>
      </c>
      <c r="H866" s="53">
        <f t="shared" si="41"/>
        <v>16.666666666666664</v>
      </c>
    </row>
    <row r="867" spans="1:8" s="7" customFormat="1" ht="16.5" customHeight="1">
      <c r="A867" s="32" t="s">
        <v>893</v>
      </c>
      <c r="B867" s="14"/>
      <c r="C867" s="14"/>
      <c r="D867" s="14">
        <v>137</v>
      </c>
      <c r="E867" s="57">
        <v>95</v>
      </c>
      <c r="F867" s="53">
        <f t="shared" si="39"/>
        <v>0</v>
      </c>
      <c r="G867" s="53">
        <f t="shared" si="40"/>
        <v>0</v>
      </c>
      <c r="H867" s="53">
        <f t="shared" si="41"/>
        <v>69.34306569343066</v>
      </c>
    </row>
    <row r="868" spans="1:8" s="7" customFormat="1" ht="16.5" customHeight="1">
      <c r="A868" s="32" t="s">
        <v>894</v>
      </c>
      <c r="B868" s="14"/>
      <c r="C868" s="14"/>
      <c r="D868" s="14">
        <v>0</v>
      </c>
      <c r="E868" s="57">
        <v>0</v>
      </c>
      <c r="F868" s="53">
        <f t="shared" si="39"/>
        <v>0</v>
      </c>
      <c r="G868" s="53">
        <f t="shared" si="40"/>
        <v>0</v>
      </c>
      <c r="H868" s="53">
        <f t="shared" si="41"/>
        <v>0</v>
      </c>
    </row>
    <row r="869" spans="1:8" s="7" customFormat="1" ht="16.5" customHeight="1">
      <c r="A869" s="32" t="s">
        <v>895</v>
      </c>
      <c r="B869" s="14"/>
      <c r="C869" s="14"/>
      <c r="D869" s="14">
        <v>679</v>
      </c>
      <c r="E869" s="57">
        <v>679</v>
      </c>
      <c r="F869" s="53">
        <f t="shared" si="39"/>
        <v>0</v>
      </c>
      <c r="G869" s="53">
        <f t="shared" si="40"/>
        <v>0</v>
      </c>
      <c r="H869" s="53">
        <f t="shared" si="41"/>
        <v>100</v>
      </c>
    </row>
    <row r="870" spans="1:8" s="7" customFormat="1" ht="16.5" customHeight="1">
      <c r="A870" s="32" t="s">
        <v>896</v>
      </c>
      <c r="B870" s="14"/>
      <c r="C870" s="14"/>
      <c r="D870" s="14">
        <v>0</v>
      </c>
      <c r="E870" s="57">
        <v>0</v>
      </c>
      <c r="F870" s="53">
        <f t="shared" si="39"/>
        <v>0</v>
      </c>
      <c r="G870" s="53">
        <f t="shared" si="40"/>
        <v>0</v>
      </c>
      <c r="H870" s="53">
        <f t="shared" si="41"/>
        <v>0</v>
      </c>
    </row>
    <row r="871" spans="1:8" s="7" customFormat="1" ht="16.5" customHeight="1">
      <c r="A871" s="32" t="s">
        <v>897</v>
      </c>
      <c r="B871" s="14"/>
      <c r="C871" s="14"/>
      <c r="D871" s="14">
        <v>0</v>
      </c>
      <c r="E871" s="57">
        <v>0</v>
      </c>
      <c r="F871" s="53">
        <f t="shared" si="39"/>
        <v>0</v>
      </c>
      <c r="G871" s="53">
        <f t="shared" si="40"/>
        <v>0</v>
      </c>
      <c r="H871" s="53">
        <f t="shared" si="41"/>
        <v>0</v>
      </c>
    </row>
    <row r="872" spans="1:8" s="7" customFormat="1" ht="16.5" customHeight="1">
      <c r="A872" s="32" t="s">
        <v>898</v>
      </c>
      <c r="B872" s="14"/>
      <c r="C872" s="14"/>
      <c r="D872" s="14">
        <v>248</v>
      </c>
      <c r="E872" s="57">
        <v>88</v>
      </c>
      <c r="F872" s="53">
        <f t="shared" si="39"/>
        <v>0</v>
      </c>
      <c r="G872" s="53">
        <f t="shared" si="40"/>
        <v>0</v>
      </c>
      <c r="H872" s="53">
        <f t="shared" si="41"/>
        <v>35.483870967741936</v>
      </c>
    </row>
    <row r="873" spans="1:8" s="7" customFormat="1" ht="16.5" customHeight="1">
      <c r="A873" s="32" t="s">
        <v>899</v>
      </c>
      <c r="B873" s="14"/>
      <c r="C873" s="14"/>
      <c r="D873" s="14">
        <v>0</v>
      </c>
      <c r="E873" s="57">
        <v>0</v>
      </c>
      <c r="F873" s="53">
        <f t="shared" si="39"/>
        <v>0</v>
      </c>
      <c r="G873" s="53">
        <f t="shared" si="40"/>
        <v>0</v>
      </c>
      <c r="H873" s="53">
        <f t="shared" si="41"/>
        <v>0</v>
      </c>
    </row>
    <row r="874" spans="1:8" s="7" customFormat="1" ht="16.5" customHeight="1">
      <c r="A874" s="32" t="s">
        <v>873</v>
      </c>
      <c r="B874" s="14"/>
      <c r="C874" s="14"/>
      <c r="D874" s="14">
        <v>0</v>
      </c>
      <c r="E874" s="57">
        <v>0</v>
      </c>
      <c r="F874" s="53">
        <f t="shared" si="39"/>
        <v>0</v>
      </c>
      <c r="G874" s="53">
        <f t="shared" si="40"/>
        <v>0</v>
      </c>
      <c r="H874" s="53">
        <f t="shared" si="41"/>
        <v>0</v>
      </c>
    </row>
    <row r="875" spans="1:8" s="7" customFormat="1" ht="16.5" customHeight="1">
      <c r="A875" s="32" t="s">
        <v>900</v>
      </c>
      <c r="B875" s="14"/>
      <c r="C875" s="14"/>
      <c r="D875" s="14">
        <v>0</v>
      </c>
      <c r="E875" s="57">
        <v>0</v>
      </c>
      <c r="F875" s="53">
        <f t="shared" si="39"/>
        <v>0</v>
      </c>
      <c r="G875" s="53">
        <f t="shared" si="40"/>
        <v>0</v>
      </c>
      <c r="H875" s="53">
        <f t="shared" si="41"/>
        <v>0</v>
      </c>
    </row>
    <row r="876" spans="1:8" s="7" customFormat="1" ht="16.5" customHeight="1">
      <c r="A876" s="32" t="s">
        <v>901</v>
      </c>
      <c r="B876" s="14"/>
      <c r="C876" s="14"/>
      <c r="D876" s="14">
        <v>121</v>
      </c>
      <c r="E876" s="57">
        <v>0</v>
      </c>
      <c r="F876" s="53">
        <f t="shared" si="39"/>
        <v>0</v>
      </c>
      <c r="G876" s="53">
        <f t="shared" si="40"/>
        <v>0</v>
      </c>
      <c r="H876" s="53">
        <f t="shared" si="41"/>
        <v>0</v>
      </c>
    </row>
    <row r="877" spans="1:8" s="7" customFormat="1" ht="12.75" customHeight="1">
      <c r="A877" s="32" t="s">
        <v>902</v>
      </c>
      <c r="B877" s="14"/>
      <c r="C877" s="14"/>
      <c r="D877" s="14">
        <v>0</v>
      </c>
      <c r="E877" s="57">
        <v>0</v>
      </c>
      <c r="F877" s="53">
        <f t="shared" si="39"/>
        <v>0</v>
      </c>
      <c r="G877" s="53">
        <f t="shared" si="40"/>
        <v>0</v>
      </c>
      <c r="H877" s="53">
        <f t="shared" si="41"/>
        <v>0</v>
      </c>
    </row>
    <row r="878" spans="1:8" s="7" customFormat="1" ht="12.75" customHeight="1">
      <c r="A878" s="32" t="s">
        <v>903</v>
      </c>
      <c r="B878" s="14"/>
      <c r="C878" s="14"/>
      <c r="D878" s="14">
        <v>0</v>
      </c>
      <c r="E878" s="57">
        <v>0</v>
      </c>
      <c r="F878" s="53">
        <f t="shared" si="39"/>
        <v>0</v>
      </c>
      <c r="G878" s="53">
        <f t="shared" si="40"/>
        <v>0</v>
      </c>
      <c r="H878" s="53">
        <f t="shared" si="41"/>
        <v>0</v>
      </c>
    </row>
    <row r="879" spans="1:8" s="7" customFormat="1" ht="16.5" customHeight="1">
      <c r="A879" s="32" t="s">
        <v>904</v>
      </c>
      <c r="B879" s="14"/>
      <c r="C879" s="14"/>
      <c r="D879" s="14">
        <v>0</v>
      </c>
      <c r="E879" s="57">
        <v>180</v>
      </c>
      <c r="F879" s="53">
        <f t="shared" si="39"/>
        <v>0</v>
      </c>
      <c r="G879" s="53">
        <f t="shared" si="40"/>
        <v>0</v>
      </c>
      <c r="H879" s="53">
        <f t="shared" si="41"/>
        <v>0</v>
      </c>
    </row>
    <row r="880" spans="1:8" s="7" customFormat="1" ht="16.5" customHeight="1">
      <c r="A880" s="32" t="s">
        <v>905</v>
      </c>
      <c r="B880" s="14">
        <v>26486</v>
      </c>
      <c r="C880" s="14">
        <v>19435</v>
      </c>
      <c r="D880" s="14">
        <v>20077</v>
      </c>
      <c r="E880" s="57">
        <v>19435</v>
      </c>
      <c r="F880" s="53">
        <f t="shared" si="39"/>
        <v>73.37838858264743</v>
      </c>
      <c r="G880" s="53">
        <f t="shared" si="40"/>
        <v>100</v>
      </c>
      <c r="H880" s="53">
        <f t="shared" si="41"/>
        <v>96.80231110225631</v>
      </c>
    </row>
    <row r="881" spans="1:8" s="7" customFormat="1" ht="16.5" customHeight="1">
      <c r="A881" s="32" t="s">
        <v>258</v>
      </c>
      <c r="B881" s="14"/>
      <c r="C881" s="14"/>
      <c r="D881" s="14">
        <v>176</v>
      </c>
      <c r="E881" s="57">
        <v>136</v>
      </c>
      <c r="F881" s="53">
        <f t="shared" si="39"/>
        <v>0</v>
      </c>
      <c r="G881" s="53">
        <f t="shared" si="40"/>
        <v>0</v>
      </c>
      <c r="H881" s="53">
        <f t="shared" si="41"/>
        <v>77.27272727272727</v>
      </c>
    </row>
    <row r="882" spans="1:8" s="7" customFormat="1" ht="16.5" customHeight="1">
      <c r="A882" s="32" t="s">
        <v>259</v>
      </c>
      <c r="B882" s="14"/>
      <c r="C882" s="14"/>
      <c r="D882" s="14">
        <v>12</v>
      </c>
      <c r="E882" s="57">
        <v>0</v>
      </c>
      <c r="F882" s="53">
        <f t="shared" si="39"/>
        <v>0</v>
      </c>
      <c r="G882" s="53">
        <f t="shared" si="40"/>
        <v>0</v>
      </c>
      <c r="H882" s="53">
        <f t="shared" si="41"/>
        <v>0</v>
      </c>
    </row>
    <row r="883" spans="1:8" s="7" customFormat="1" ht="16.5" customHeight="1">
      <c r="A883" s="32" t="s">
        <v>260</v>
      </c>
      <c r="B883" s="14"/>
      <c r="C883" s="14"/>
      <c r="D883" s="14">
        <v>0</v>
      </c>
      <c r="E883" s="57">
        <v>0</v>
      </c>
      <c r="F883" s="53">
        <f t="shared" si="39"/>
        <v>0</v>
      </c>
      <c r="G883" s="53">
        <f t="shared" si="40"/>
        <v>0</v>
      </c>
      <c r="H883" s="53">
        <f t="shared" si="41"/>
        <v>0</v>
      </c>
    </row>
    <row r="884" spans="1:8" s="7" customFormat="1" ht="16.5" customHeight="1">
      <c r="A884" s="32" t="s">
        <v>906</v>
      </c>
      <c r="B884" s="14"/>
      <c r="C884" s="14"/>
      <c r="D884" s="14">
        <v>16486</v>
      </c>
      <c r="E884" s="57">
        <v>8143</v>
      </c>
      <c r="F884" s="53">
        <f t="shared" si="39"/>
        <v>0</v>
      </c>
      <c r="G884" s="53">
        <f t="shared" si="40"/>
        <v>0</v>
      </c>
      <c r="H884" s="53">
        <f t="shared" si="41"/>
        <v>49.39342472400825</v>
      </c>
    </row>
    <row r="885" spans="1:8" s="7" customFormat="1" ht="16.5" customHeight="1">
      <c r="A885" s="32" t="s">
        <v>907</v>
      </c>
      <c r="B885" s="14"/>
      <c r="C885" s="14"/>
      <c r="D885" s="14">
        <v>3312</v>
      </c>
      <c r="E885" s="57">
        <v>10247</v>
      </c>
      <c r="F885" s="53">
        <f t="shared" si="39"/>
        <v>0</v>
      </c>
      <c r="G885" s="53">
        <f t="shared" si="40"/>
        <v>0</v>
      </c>
      <c r="H885" s="53">
        <f t="shared" si="41"/>
        <v>309.3900966183575</v>
      </c>
    </row>
    <row r="886" spans="1:8" s="7" customFormat="1" ht="16.5" customHeight="1">
      <c r="A886" s="32" t="s">
        <v>908</v>
      </c>
      <c r="B886" s="14"/>
      <c r="C886" s="14"/>
      <c r="D886" s="14">
        <v>0</v>
      </c>
      <c r="E886" s="57">
        <v>0</v>
      </c>
      <c r="F886" s="53">
        <f t="shared" si="39"/>
        <v>0</v>
      </c>
      <c r="G886" s="53">
        <f t="shared" si="40"/>
        <v>0</v>
      </c>
      <c r="H886" s="53">
        <f t="shared" si="41"/>
        <v>0</v>
      </c>
    </row>
    <row r="887" spans="1:8" s="7" customFormat="1" ht="16.5" customHeight="1">
      <c r="A887" s="32" t="s">
        <v>909</v>
      </c>
      <c r="B887" s="14"/>
      <c r="C887" s="14"/>
      <c r="D887" s="14">
        <v>1</v>
      </c>
      <c r="E887" s="57">
        <v>1</v>
      </c>
      <c r="F887" s="53">
        <f t="shared" si="39"/>
        <v>0</v>
      </c>
      <c r="G887" s="53">
        <f t="shared" si="40"/>
        <v>0</v>
      </c>
      <c r="H887" s="53">
        <f t="shared" si="41"/>
        <v>100</v>
      </c>
    </row>
    <row r="888" spans="1:8" s="7" customFormat="1" ht="16.5" customHeight="1">
      <c r="A888" s="32" t="s">
        <v>910</v>
      </c>
      <c r="B888" s="14"/>
      <c r="C888" s="14"/>
      <c r="D888" s="14">
        <v>0</v>
      </c>
      <c r="E888" s="57">
        <v>0</v>
      </c>
      <c r="F888" s="53">
        <f t="shared" si="39"/>
        <v>0</v>
      </c>
      <c r="G888" s="53">
        <f t="shared" si="40"/>
        <v>0</v>
      </c>
      <c r="H888" s="53">
        <f t="shared" si="41"/>
        <v>0</v>
      </c>
    </row>
    <row r="889" spans="1:8" s="7" customFormat="1" ht="16.5" customHeight="1">
      <c r="A889" s="32" t="s">
        <v>911</v>
      </c>
      <c r="B889" s="14"/>
      <c r="C889" s="14"/>
      <c r="D889" s="14">
        <v>0</v>
      </c>
      <c r="E889" s="57">
        <v>0</v>
      </c>
      <c r="F889" s="53">
        <f t="shared" si="39"/>
        <v>0</v>
      </c>
      <c r="G889" s="53">
        <f t="shared" si="40"/>
        <v>0</v>
      </c>
      <c r="H889" s="53">
        <f t="shared" si="41"/>
        <v>0</v>
      </c>
    </row>
    <row r="890" spans="1:8" s="7" customFormat="1" ht="16.5" customHeight="1">
      <c r="A890" s="32" t="s">
        <v>912</v>
      </c>
      <c r="B890" s="14"/>
      <c r="C890" s="14"/>
      <c r="D890" s="14">
        <v>90</v>
      </c>
      <c r="E890" s="57">
        <v>908</v>
      </c>
      <c r="F890" s="53">
        <f aca="true" t="shared" si="42" ref="F890:F953">IF(B890&lt;&gt;0,(E890/B890)*100,0)</f>
        <v>0</v>
      </c>
      <c r="G890" s="53">
        <f aca="true" t="shared" si="43" ref="G890:G953">IF(C890&lt;&gt;0,(E890/C890)*100,0)</f>
        <v>0</v>
      </c>
      <c r="H890" s="53">
        <f aca="true" t="shared" si="44" ref="H890:H953">IF(D890&lt;&gt;0,(E890/D890)*100,0)</f>
        <v>1008.8888888888889</v>
      </c>
    </row>
    <row r="891" spans="1:8" s="7" customFormat="1" ht="16.5" customHeight="1">
      <c r="A891" s="32" t="s">
        <v>913</v>
      </c>
      <c r="B891" s="14">
        <v>25</v>
      </c>
      <c r="C891" s="14">
        <v>17</v>
      </c>
      <c r="D891" s="14">
        <v>2</v>
      </c>
      <c r="E891" s="57">
        <v>17</v>
      </c>
      <c r="F891" s="53">
        <f t="shared" si="42"/>
        <v>68</v>
      </c>
      <c r="G891" s="53">
        <f t="shared" si="43"/>
        <v>100</v>
      </c>
      <c r="H891" s="53">
        <f t="shared" si="44"/>
        <v>850</v>
      </c>
    </row>
    <row r="892" spans="1:8" s="7" customFormat="1" ht="16.5" customHeight="1">
      <c r="A892" s="32" t="s">
        <v>914</v>
      </c>
      <c r="B892" s="14"/>
      <c r="C892" s="14"/>
      <c r="D892" s="14">
        <v>2</v>
      </c>
      <c r="E892" s="57">
        <v>2</v>
      </c>
      <c r="F892" s="53">
        <f t="shared" si="42"/>
        <v>0</v>
      </c>
      <c r="G892" s="53">
        <f t="shared" si="43"/>
        <v>0</v>
      </c>
      <c r="H892" s="53">
        <f t="shared" si="44"/>
        <v>100</v>
      </c>
    </row>
    <row r="893" spans="1:8" s="7" customFormat="1" ht="16.5" customHeight="1">
      <c r="A893" s="32" t="s">
        <v>915</v>
      </c>
      <c r="B893" s="14"/>
      <c r="C893" s="14"/>
      <c r="D893" s="14">
        <v>0</v>
      </c>
      <c r="E893" s="57">
        <v>0</v>
      </c>
      <c r="F893" s="53">
        <f t="shared" si="42"/>
        <v>0</v>
      </c>
      <c r="G893" s="53">
        <f t="shared" si="43"/>
        <v>0</v>
      </c>
      <c r="H893" s="53">
        <f t="shared" si="44"/>
        <v>0</v>
      </c>
    </row>
    <row r="894" spans="1:8" s="7" customFormat="1" ht="16.5" customHeight="1">
      <c r="A894" s="32" t="s">
        <v>916</v>
      </c>
      <c r="B894" s="14"/>
      <c r="C894" s="14"/>
      <c r="D894" s="14">
        <v>0</v>
      </c>
      <c r="E894" s="57">
        <v>15</v>
      </c>
      <c r="F894" s="53">
        <f t="shared" si="42"/>
        <v>0</v>
      </c>
      <c r="G894" s="53">
        <f t="shared" si="43"/>
        <v>0</v>
      </c>
      <c r="H894" s="53">
        <f t="shared" si="44"/>
        <v>0</v>
      </c>
    </row>
    <row r="895" spans="1:8" s="7" customFormat="1" ht="16.5" customHeight="1">
      <c r="A895" s="32" t="s">
        <v>917</v>
      </c>
      <c r="B895" s="14"/>
      <c r="C895" s="14"/>
      <c r="D895" s="14">
        <v>0</v>
      </c>
      <c r="E895" s="57">
        <v>0</v>
      </c>
      <c r="F895" s="53">
        <f t="shared" si="42"/>
        <v>0</v>
      </c>
      <c r="G895" s="53">
        <f t="shared" si="43"/>
        <v>0</v>
      </c>
      <c r="H895" s="53">
        <f t="shared" si="44"/>
        <v>0</v>
      </c>
    </row>
    <row r="896" spans="1:8" s="7" customFormat="1" ht="16.5" customHeight="1">
      <c r="A896" s="32" t="s">
        <v>918</v>
      </c>
      <c r="B896" s="14"/>
      <c r="C896" s="14"/>
      <c r="D896" s="14">
        <v>0</v>
      </c>
      <c r="E896" s="57">
        <v>0</v>
      </c>
      <c r="F896" s="53">
        <f t="shared" si="42"/>
        <v>0</v>
      </c>
      <c r="G896" s="53">
        <f t="shared" si="43"/>
        <v>0</v>
      </c>
      <c r="H896" s="53">
        <f t="shared" si="44"/>
        <v>0</v>
      </c>
    </row>
    <row r="897" spans="1:8" s="7" customFormat="1" ht="16.5" customHeight="1">
      <c r="A897" s="32" t="s">
        <v>919</v>
      </c>
      <c r="B897" s="14"/>
      <c r="C897" s="14"/>
      <c r="D897" s="14">
        <v>0</v>
      </c>
      <c r="E897" s="57">
        <v>0</v>
      </c>
      <c r="F897" s="53">
        <f t="shared" si="42"/>
        <v>0</v>
      </c>
      <c r="G897" s="53">
        <f t="shared" si="43"/>
        <v>0</v>
      </c>
      <c r="H897" s="53">
        <f t="shared" si="44"/>
        <v>0</v>
      </c>
    </row>
    <row r="898" spans="1:8" s="7" customFormat="1" ht="16.5" customHeight="1">
      <c r="A898" s="32" t="s">
        <v>920</v>
      </c>
      <c r="B898" s="14">
        <v>1290</v>
      </c>
      <c r="C898" s="14">
        <v>1383</v>
      </c>
      <c r="D898" s="14">
        <v>1251</v>
      </c>
      <c r="E898" s="57">
        <v>1383</v>
      </c>
      <c r="F898" s="53">
        <f t="shared" si="42"/>
        <v>107.20930232558139</v>
      </c>
      <c r="G898" s="53">
        <f t="shared" si="43"/>
        <v>100</v>
      </c>
      <c r="H898" s="53">
        <f t="shared" si="44"/>
        <v>110.55155875299761</v>
      </c>
    </row>
    <row r="899" spans="1:8" s="7" customFormat="1" ht="16.5" customHeight="1">
      <c r="A899" s="32" t="s">
        <v>921</v>
      </c>
      <c r="B899" s="14"/>
      <c r="C899" s="14"/>
      <c r="D899" s="14">
        <v>0</v>
      </c>
      <c r="E899" s="57">
        <v>0</v>
      </c>
      <c r="F899" s="53">
        <f t="shared" si="42"/>
        <v>0</v>
      </c>
      <c r="G899" s="53">
        <f t="shared" si="43"/>
        <v>0</v>
      </c>
      <c r="H899" s="53">
        <f t="shared" si="44"/>
        <v>0</v>
      </c>
    </row>
    <row r="900" spans="1:8" s="7" customFormat="1" ht="16.5" customHeight="1">
      <c r="A900" s="32" t="s">
        <v>922</v>
      </c>
      <c r="B900" s="14"/>
      <c r="C900" s="14"/>
      <c r="D900" s="14">
        <v>0</v>
      </c>
      <c r="E900" s="57">
        <v>0</v>
      </c>
      <c r="F900" s="53">
        <f t="shared" si="42"/>
        <v>0</v>
      </c>
      <c r="G900" s="53">
        <f t="shared" si="43"/>
        <v>0</v>
      </c>
      <c r="H900" s="53">
        <f t="shared" si="44"/>
        <v>0</v>
      </c>
    </row>
    <row r="901" spans="1:8" s="7" customFormat="1" ht="16.5" customHeight="1">
      <c r="A901" s="32" t="s">
        <v>923</v>
      </c>
      <c r="B901" s="14"/>
      <c r="C901" s="14"/>
      <c r="D901" s="14">
        <v>553</v>
      </c>
      <c r="E901" s="57">
        <v>504</v>
      </c>
      <c r="F901" s="53">
        <f t="shared" si="42"/>
        <v>0</v>
      </c>
      <c r="G901" s="53">
        <f t="shared" si="43"/>
        <v>0</v>
      </c>
      <c r="H901" s="53">
        <f t="shared" si="44"/>
        <v>91.13924050632912</v>
      </c>
    </row>
    <row r="902" spans="1:8" s="7" customFormat="1" ht="16.5" customHeight="1">
      <c r="A902" s="32" t="s">
        <v>924</v>
      </c>
      <c r="B902" s="14"/>
      <c r="C902" s="14"/>
      <c r="D902" s="14">
        <v>698</v>
      </c>
      <c r="E902" s="57">
        <v>853</v>
      </c>
      <c r="F902" s="53">
        <f t="shared" si="42"/>
        <v>0</v>
      </c>
      <c r="G902" s="53">
        <f t="shared" si="43"/>
        <v>0</v>
      </c>
      <c r="H902" s="53">
        <f t="shared" si="44"/>
        <v>122.20630372492836</v>
      </c>
    </row>
    <row r="903" spans="1:8" s="7" customFormat="1" ht="16.5" customHeight="1">
      <c r="A903" s="32" t="s">
        <v>925</v>
      </c>
      <c r="B903" s="14"/>
      <c r="C903" s="14"/>
      <c r="D903" s="14">
        <v>0</v>
      </c>
      <c r="E903" s="57">
        <v>0</v>
      </c>
      <c r="F903" s="53">
        <f t="shared" si="42"/>
        <v>0</v>
      </c>
      <c r="G903" s="53">
        <f t="shared" si="43"/>
        <v>0</v>
      </c>
      <c r="H903" s="53">
        <f t="shared" si="44"/>
        <v>0</v>
      </c>
    </row>
    <row r="904" spans="1:8" s="7" customFormat="1" ht="16.5" customHeight="1">
      <c r="A904" s="32" t="s">
        <v>926</v>
      </c>
      <c r="B904" s="14"/>
      <c r="C904" s="14"/>
      <c r="D904" s="14">
        <v>0</v>
      </c>
      <c r="E904" s="57">
        <v>26</v>
      </c>
      <c r="F904" s="53">
        <f t="shared" si="42"/>
        <v>0</v>
      </c>
      <c r="G904" s="53">
        <f t="shared" si="43"/>
        <v>0</v>
      </c>
      <c r="H904" s="53">
        <f t="shared" si="44"/>
        <v>0</v>
      </c>
    </row>
    <row r="905" spans="1:8" s="7" customFormat="1" ht="16.5" customHeight="1">
      <c r="A905" s="32" t="s">
        <v>927</v>
      </c>
      <c r="B905" s="14">
        <v>0</v>
      </c>
      <c r="C905" s="14">
        <v>0</v>
      </c>
      <c r="D905" s="14">
        <v>0</v>
      </c>
      <c r="E905" s="57">
        <v>0</v>
      </c>
      <c r="F905" s="53">
        <f t="shared" si="42"/>
        <v>0</v>
      </c>
      <c r="G905" s="53">
        <f t="shared" si="43"/>
        <v>0</v>
      </c>
      <c r="H905" s="53">
        <f t="shared" si="44"/>
        <v>0</v>
      </c>
    </row>
    <row r="906" spans="1:8" s="7" customFormat="1" ht="16.5" customHeight="1">
      <c r="A906" s="32" t="s">
        <v>928</v>
      </c>
      <c r="B906" s="14"/>
      <c r="C906" s="14"/>
      <c r="D906" s="14">
        <v>0</v>
      </c>
      <c r="E906" s="57">
        <v>0</v>
      </c>
      <c r="F906" s="53">
        <f t="shared" si="42"/>
        <v>0</v>
      </c>
      <c r="G906" s="53">
        <f t="shared" si="43"/>
        <v>0</v>
      </c>
      <c r="H906" s="53">
        <f t="shared" si="44"/>
        <v>0</v>
      </c>
    </row>
    <row r="907" spans="1:8" s="7" customFormat="1" ht="16.5" customHeight="1">
      <c r="A907" s="32" t="s">
        <v>929</v>
      </c>
      <c r="B907" s="14"/>
      <c r="C907" s="14"/>
      <c r="D907" s="14">
        <v>0</v>
      </c>
      <c r="E907" s="57">
        <v>0</v>
      </c>
      <c r="F907" s="53">
        <f t="shared" si="42"/>
        <v>0</v>
      </c>
      <c r="G907" s="53">
        <f t="shared" si="43"/>
        <v>0</v>
      </c>
      <c r="H907" s="53">
        <f t="shared" si="44"/>
        <v>0</v>
      </c>
    </row>
    <row r="908" spans="1:8" s="7" customFormat="1" ht="16.5" customHeight="1">
      <c r="A908" s="32" t="s">
        <v>930</v>
      </c>
      <c r="B908" s="14">
        <v>14</v>
      </c>
      <c r="C908" s="14">
        <v>43</v>
      </c>
      <c r="D908" s="14">
        <v>1</v>
      </c>
      <c r="E908" s="57">
        <v>43</v>
      </c>
      <c r="F908" s="53">
        <f t="shared" si="42"/>
        <v>307.14285714285717</v>
      </c>
      <c r="G908" s="53">
        <f t="shared" si="43"/>
        <v>100</v>
      </c>
      <c r="H908" s="53">
        <f t="shared" si="44"/>
        <v>4300</v>
      </c>
    </row>
    <row r="909" spans="1:8" s="7" customFormat="1" ht="16.5" customHeight="1">
      <c r="A909" s="32" t="s">
        <v>931</v>
      </c>
      <c r="B909" s="14"/>
      <c r="C909" s="14"/>
      <c r="D909" s="14">
        <v>0</v>
      </c>
      <c r="E909" s="57">
        <v>0</v>
      </c>
      <c r="F909" s="53">
        <f t="shared" si="42"/>
        <v>0</v>
      </c>
      <c r="G909" s="53">
        <f t="shared" si="43"/>
        <v>0</v>
      </c>
      <c r="H909" s="53">
        <f t="shared" si="44"/>
        <v>0</v>
      </c>
    </row>
    <row r="910" spans="1:8" s="7" customFormat="1" ht="16.5" customHeight="1">
      <c r="A910" s="32" t="s">
        <v>932</v>
      </c>
      <c r="B910" s="14"/>
      <c r="C910" s="14"/>
      <c r="D910" s="14">
        <v>1</v>
      </c>
      <c r="E910" s="57">
        <v>43</v>
      </c>
      <c r="F910" s="53">
        <f t="shared" si="42"/>
        <v>0</v>
      </c>
      <c r="G910" s="53">
        <f t="shared" si="43"/>
        <v>0</v>
      </c>
      <c r="H910" s="53">
        <f t="shared" si="44"/>
        <v>4300</v>
      </c>
    </row>
    <row r="911" spans="1:8" s="7" customFormat="1" ht="16.5" customHeight="1">
      <c r="A911" s="32" t="s">
        <v>223</v>
      </c>
      <c r="B911" s="14">
        <v>3190</v>
      </c>
      <c r="C911" s="14">
        <v>4173</v>
      </c>
      <c r="D911" s="14">
        <v>3097</v>
      </c>
      <c r="E911" s="57">
        <v>4173</v>
      </c>
      <c r="F911" s="53">
        <f t="shared" si="42"/>
        <v>130.81504702194357</v>
      </c>
      <c r="G911" s="53">
        <f t="shared" si="43"/>
        <v>100</v>
      </c>
      <c r="H911" s="53">
        <f t="shared" si="44"/>
        <v>134.7432999677107</v>
      </c>
    </row>
    <row r="912" spans="1:8" s="7" customFormat="1" ht="16.5" customHeight="1">
      <c r="A912" s="32" t="s">
        <v>933</v>
      </c>
      <c r="B912" s="14">
        <v>2930</v>
      </c>
      <c r="C912" s="14">
        <v>4053</v>
      </c>
      <c r="D912" s="14">
        <v>2846</v>
      </c>
      <c r="E912" s="57">
        <v>4053</v>
      </c>
      <c r="F912" s="53">
        <f t="shared" si="42"/>
        <v>138.32764505119454</v>
      </c>
      <c r="G912" s="53">
        <f t="shared" si="43"/>
        <v>100</v>
      </c>
      <c r="H912" s="53">
        <f t="shared" si="44"/>
        <v>142.41040056219254</v>
      </c>
    </row>
    <row r="913" spans="1:8" s="7" customFormat="1" ht="16.5" customHeight="1">
      <c r="A913" s="32" t="s">
        <v>258</v>
      </c>
      <c r="B913" s="14"/>
      <c r="C913" s="14"/>
      <c r="D913" s="14">
        <v>446</v>
      </c>
      <c r="E913" s="57">
        <v>394</v>
      </c>
      <c r="F913" s="53">
        <f t="shared" si="42"/>
        <v>0</v>
      </c>
      <c r="G913" s="53">
        <f t="shared" si="43"/>
        <v>0</v>
      </c>
      <c r="H913" s="53">
        <f t="shared" si="44"/>
        <v>88.34080717488789</v>
      </c>
    </row>
    <row r="914" spans="1:8" s="7" customFormat="1" ht="16.5" customHeight="1">
      <c r="A914" s="32" t="s">
        <v>259</v>
      </c>
      <c r="B914" s="14"/>
      <c r="C914" s="14"/>
      <c r="D914" s="14">
        <v>0</v>
      </c>
      <c r="E914" s="57">
        <v>224</v>
      </c>
      <c r="F914" s="53">
        <f t="shared" si="42"/>
        <v>0</v>
      </c>
      <c r="G914" s="53">
        <f t="shared" si="43"/>
        <v>0</v>
      </c>
      <c r="H914" s="53">
        <f t="shared" si="44"/>
        <v>0</v>
      </c>
    </row>
    <row r="915" spans="1:8" s="7" customFormat="1" ht="16.5" customHeight="1">
      <c r="A915" s="32" t="s">
        <v>260</v>
      </c>
      <c r="B915" s="14"/>
      <c r="C915" s="14"/>
      <c r="D915" s="14">
        <v>0</v>
      </c>
      <c r="E915" s="57">
        <v>0</v>
      </c>
      <c r="F915" s="53">
        <f t="shared" si="42"/>
        <v>0</v>
      </c>
      <c r="G915" s="53">
        <f t="shared" si="43"/>
        <v>0</v>
      </c>
      <c r="H915" s="53">
        <f t="shared" si="44"/>
        <v>0</v>
      </c>
    </row>
    <row r="916" spans="1:8" s="7" customFormat="1" ht="16.5" customHeight="1">
      <c r="A916" s="32" t="s">
        <v>934</v>
      </c>
      <c r="B916" s="14"/>
      <c r="C916" s="14"/>
      <c r="D916" s="14">
        <v>0</v>
      </c>
      <c r="E916" s="57">
        <v>2511</v>
      </c>
      <c r="F916" s="53">
        <f t="shared" si="42"/>
        <v>0</v>
      </c>
      <c r="G916" s="53">
        <f t="shared" si="43"/>
        <v>0</v>
      </c>
      <c r="H916" s="53">
        <f t="shared" si="44"/>
        <v>0</v>
      </c>
    </row>
    <row r="917" spans="1:8" s="7" customFormat="1" ht="16.5" customHeight="1">
      <c r="A917" s="32" t="s">
        <v>935</v>
      </c>
      <c r="B917" s="14"/>
      <c r="C917" s="14"/>
      <c r="D917" s="14">
        <v>2400</v>
      </c>
      <c r="E917" s="57">
        <v>924</v>
      </c>
      <c r="F917" s="53">
        <f t="shared" si="42"/>
        <v>0</v>
      </c>
      <c r="G917" s="53">
        <f t="shared" si="43"/>
        <v>0</v>
      </c>
      <c r="H917" s="53">
        <f t="shared" si="44"/>
        <v>38.5</v>
      </c>
    </row>
    <row r="918" spans="1:8" s="7" customFormat="1" ht="16.5" customHeight="1">
      <c r="A918" s="32" t="s">
        <v>936</v>
      </c>
      <c r="B918" s="14"/>
      <c r="C918" s="14"/>
      <c r="D918" s="14">
        <v>0</v>
      </c>
      <c r="E918" s="57">
        <v>0</v>
      </c>
      <c r="F918" s="53">
        <f t="shared" si="42"/>
        <v>0</v>
      </c>
      <c r="G918" s="53">
        <f t="shared" si="43"/>
        <v>0</v>
      </c>
      <c r="H918" s="53">
        <f t="shared" si="44"/>
        <v>0</v>
      </c>
    </row>
    <row r="919" spans="1:8" s="7" customFormat="1" ht="16.5" customHeight="1">
      <c r="A919" s="32" t="s">
        <v>937</v>
      </c>
      <c r="B919" s="14"/>
      <c r="C919" s="14"/>
      <c r="D919" s="14">
        <v>0</v>
      </c>
      <c r="E919" s="57">
        <v>0</v>
      </c>
      <c r="F919" s="53">
        <f t="shared" si="42"/>
        <v>0</v>
      </c>
      <c r="G919" s="53">
        <f t="shared" si="43"/>
        <v>0</v>
      </c>
      <c r="H919" s="53">
        <f t="shared" si="44"/>
        <v>0</v>
      </c>
    </row>
    <row r="920" spans="1:8" s="7" customFormat="1" ht="16.5" customHeight="1">
      <c r="A920" s="32" t="s">
        <v>938</v>
      </c>
      <c r="B920" s="14"/>
      <c r="C920" s="14"/>
      <c r="D920" s="14">
        <v>0</v>
      </c>
      <c r="E920" s="57">
        <v>0</v>
      </c>
      <c r="F920" s="53">
        <f t="shared" si="42"/>
        <v>0</v>
      </c>
      <c r="G920" s="53">
        <f t="shared" si="43"/>
        <v>0</v>
      </c>
      <c r="H920" s="53">
        <f t="shared" si="44"/>
        <v>0</v>
      </c>
    </row>
    <row r="921" spans="1:8" s="7" customFormat="1" ht="16.5" customHeight="1">
      <c r="A921" s="32" t="s">
        <v>939</v>
      </c>
      <c r="B921" s="14"/>
      <c r="C921" s="14"/>
      <c r="D921" s="14">
        <v>0</v>
      </c>
      <c r="E921" s="57">
        <v>0</v>
      </c>
      <c r="F921" s="53">
        <f t="shared" si="42"/>
        <v>0</v>
      </c>
      <c r="G921" s="53">
        <f t="shared" si="43"/>
        <v>0</v>
      </c>
      <c r="H921" s="53">
        <f t="shared" si="44"/>
        <v>0</v>
      </c>
    </row>
    <row r="922" spans="1:8" s="7" customFormat="1" ht="16.5" customHeight="1">
      <c r="A922" s="32" t="s">
        <v>940</v>
      </c>
      <c r="B922" s="14"/>
      <c r="C922" s="14"/>
      <c r="D922" s="14">
        <v>0</v>
      </c>
      <c r="E922" s="57">
        <v>0</v>
      </c>
      <c r="F922" s="53">
        <f t="shared" si="42"/>
        <v>0</v>
      </c>
      <c r="G922" s="53">
        <f t="shared" si="43"/>
        <v>0</v>
      </c>
      <c r="H922" s="53">
        <f t="shared" si="44"/>
        <v>0</v>
      </c>
    </row>
    <row r="923" spans="1:8" s="7" customFormat="1" ht="16.5" customHeight="1">
      <c r="A923" s="32" t="s">
        <v>941</v>
      </c>
      <c r="B923" s="14"/>
      <c r="C923" s="14"/>
      <c r="D923" s="14">
        <v>0</v>
      </c>
      <c r="E923" s="57">
        <v>0</v>
      </c>
      <c r="F923" s="53">
        <f t="shared" si="42"/>
        <v>0</v>
      </c>
      <c r="G923" s="53">
        <f t="shared" si="43"/>
        <v>0</v>
      </c>
      <c r="H923" s="53">
        <f t="shared" si="44"/>
        <v>0</v>
      </c>
    </row>
    <row r="924" spans="1:8" s="7" customFormat="1" ht="16.5" customHeight="1">
      <c r="A924" s="32" t="s">
        <v>942</v>
      </c>
      <c r="B924" s="14"/>
      <c r="C924" s="14"/>
      <c r="D924" s="14">
        <v>0</v>
      </c>
      <c r="E924" s="57">
        <v>0</v>
      </c>
      <c r="F924" s="53">
        <f t="shared" si="42"/>
        <v>0</v>
      </c>
      <c r="G924" s="53">
        <f t="shared" si="43"/>
        <v>0</v>
      </c>
      <c r="H924" s="53">
        <f t="shared" si="44"/>
        <v>0</v>
      </c>
    </row>
    <row r="925" spans="1:8" s="7" customFormat="1" ht="16.5" customHeight="1">
      <c r="A925" s="32" t="s">
        <v>943</v>
      </c>
      <c r="B925" s="14"/>
      <c r="C925" s="14"/>
      <c r="D925" s="14">
        <v>0</v>
      </c>
      <c r="E925" s="57">
        <v>0</v>
      </c>
      <c r="F925" s="53">
        <f t="shared" si="42"/>
        <v>0</v>
      </c>
      <c r="G925" s="53">
        <f t="shared" si="43"/>
        <v>0</v>
      </c>
      <c r="H925" s="53">
        <f t="shared" si="44"/>
        <v>0</v>
      </c>
    </row>
    <row r="926" spans="1:8" s="7" customFormat="1" ht="16.5" customHeight="1">
      <c r="A926" s="32" t="s">
        <v>944</v>
      </c>
      <c r="B926" s="14"/>
      <c r="C926" s="14"/>
      <c r="D926" s="14">
        <v>0</v>
      </c>
      <c r="E926" s="57">
        <v>0</v>
      </c>
      <c r="F926" s="53">
        <f t="shared" si="42"/>
        <v>0</v>
      </c>
      <c r="G926" s="53">
        <f t="shared" si="43"/>
        <v>0</v>
      </c>
      <c r="H926" s="53">
        <f t="shared" si="44"/>
        <v>0</v>
      </c>
    </row>
    <row r="927" spans="1:8" s="7" customFormat="1" ht="16.5" customHeight="1">
      <c r="A927" s="32" t="s">
        <v>945</v>
      </c>
      <c r="B927" s="14"/>
      <c r="C927" s="14"/>
      <c r="D927" s="14">
        <v>0</v>
      </c>
      <c r="E927" s="57">
        <v>0</v>
      </c>
      <c r="F927" s="53">
        <f t="shared" si="42"/>
        <v>0</v>
      </c>
      <c r="G927" s="53">
        <f t="shared" si="43"/>
        <v>0</v>
      </c>
      <c r="H927" s="53">
        <f t="shared" si="44"/>
        <v>0</v>
      </c>
    </row>
    <row r="928" spans="1:8" s="7" customFormat="1" ht="16.5" customHeight="1">
      <c r="A928" s="32" t="s">
        <v>946</v>
      </c>
      <c r="B928" s="14"/>
      <c r="C928" s="14"/>
      <c r="D928" s="14">
        <v>0</v>
      </c>
      <c r="E928" s="57">
        <v>0</v>
      </c>
      <c r="F928" s="53">
        <f t="shared" si="42"/>
        <v>0</v>
      </c>
      <c r="G928" s="53">
        <f t="shared" si="43"/>
        <v>0</v>
      </c>
      <c r="H928" s="53">
        <f t="shared" si="44"/>
        <v>0</v>
      </c>
    </row>
    <row r="929" spans="1:8" s="7" customFormat="1" ht="16.5" customHeight="1">
      <c r="A929" s="32" t="s">
        <v>947</v>
      </c>
      <c r="B929" s="14"/>
      <c r="C929" s="14"/>
      <c r="D929" s="14">
        <v>0</v>
      </c>
      <c r="E929" s="57">
        <v>0</v>
      </c>
      <c r="F929" s="53">
        <f t="shared" si="42"/>
        <v>0</v>
      </c>
      <c r="G929" s="53">
        <f t="shared" si="43"/>
        <v>0</v>
      </c>
      <c r="H929" s="53">
        <f t="shared" si="44"/>
        <v>0</v>
      </c>
    </row>
    <row r="930" spans="1:8" s="7" customFormat="1" ht="16.5" customHeight="1">
      <c r="A930" s="32" t="s">
        <v>948</v>
      </c>
      <c r="B930" s="14"/>
      <c r="C930" s="14"/>
      <c r="D930" s="14">
        <v>0</v>
      </c>
      <c r="E930" s="57">
        <v>0</v>
      </c>
      <c r="F930" s="53">
        <f t="shared" si="42"/>
        <v>0</v>
      </c>
      <c r="G930" s="53">
        <f t="shared" si="43"/>
        <v>0</v>
      </c>
      <c r="H930" s="53">
        <f t="shared" si="44"/>
        <v>0</v>
      </c>
    </row>
    <row r="931" spans="1:8" s="7" customFormat="1" ht="16.5" customHeight="1">
      <c r="A931" s="32" t="s">
        <v>949</v>
      </c>
      <c r="B931" s="14"/>
      <c r="C931" s="14"/>
      <c r="D931" s="14">
        <v>0</v>
      </c>
      <c r="E931" s="57">
        <v>0</v>
      </c>
      <c r="F931" s="53">
        <f t="shared" si="42"/>
        <v>0</v>
      </c>
      <c r="G931" s="53">
        <f t="shared" si="43"/>
        <v>0</v>
      </c>
      <c r="H931" s="53">
        <f t="shared" si="44"/>
        <v>0</v>
      </c>
    </row>
    <row r="932" spans="1:8" s="7" customFormat="1" ht="16.5" customHeight="1">
      <c r="A932" s="32" t="s">
        <v>950</v>
      </c>
      <c r="B932" s="14"/>
      <c r="C932" s="14"/>
      <c r="D932" s="14">
        <v>0</v>
      </c>
      <c r="E932" s="57">
        <v>0</v>
      </c>
      <c r="F932" s="53">
        <f t="shared" si="42"/>
        <v>0</v>
      </c>
      <c r="G932" s="53">
        <f t="shared" si="43"/>
        <v>0</v>
      </c>
      <c r="H932" s="53">
        <f t="shared" si="44"/>
        <v>0</v>
      </c>
    </row>
    <row r="933" spans="1:8" s="7" customFormat="1" ht="16.5" customHeight="1">
      <c r="A933" s="32" t="s">
        <v>951</v>
      </c>
      <c r="B933" s="14"/>
      <c r="C933" s="14"/>
      <c r="D933" s="14">
        <v>0</v>
      </c>
      <c r="E933" s="57">
        <v>0</v>
      </c>
      <c r="F933" s="53">
        <f t="shared" si="42"/>
        <v>0</v>
      </c>
      <c r="G933" s="53">
        <f t="shared" si="43"/>
        <v>0</v>
      </c>
      <c r="H933" s="53">
        <f t="shared" si="44"/>
        <v>0</v>
      </c>
    </row>
    <row r="934" spans="1:8" s="7" customFormat="1" ht="16.5" customHeight="1">
      <c r="A934" s="32" t="s">
        <v>952</v>
      </c>
      <c r="B934" s="14"/>
      <c r="C934" s="14"/>
      <c r="D934" s="14">
        <v>0</v>
      </c>
      <c r="E934" s="57">
        <v>0</v>
      </c>
      <c r="F934" s="53">
        <f t="shared" si="42"/>
        <v>0</v>
      </c>
      <c r="G934" s="53">
        <f t="shared" si="43"/>
        <v>0</v>
      </c>
      <c r="H934" s="53">
        <f t="shared" si="44"/>
        <v>0</v>
      </c>
    </row>
    <row r="935" spans="1:8" s="7" customFormat="1" ht="16.5" customHeight="1">
      <c r="A935" s="32" t="s">
        <v>953</v>
      </c>
      <c r="B935" s="14">
        <v>0</v>
      </c>
      <c r="C935" s="14">
        <v>0</v>
      </c>
      <c r="D935" s="14">
        <v>0</v>
      </c>
      <c r="E935" s="57">
        <v>0</v>
      </c>
      <c r="F935" s="53">
        <f t="shared" si="42"/>
        <v>0</v>
      </c>
      <c r="G935" s="53">
        <f t="shared" si="43"/>
        <v>0</v>
      </c>
      <c r="H935" s="53">
        <f t="shared" si="44"/>
        <v>0</v>
      </c>
    </row>
    <row r="936" spans="1:8" s="7" customFormat="1" ht="16.5" customHeight="1">
      <c r="A936" s="32" t="s">
        <v>258</v>
      </c>
      <c r="B936" s="14"/>
      <c r="C936" s="14"/>
      <c r="D936" s="14">
        <v>0</v>
      </c>
      <c r="E936" s="57">
        <v>0</v>
      </c>
      <c r="F936" s="53">
        <f t="shared" si="42"/>
        <v>0</v>
      </c>
      <c r="G936" s="53">
        <f t="shared" si="43"/>
        <v>0</v>
      </c>
      <c r="H936" s="53">
        <f t="shared" si="44"/>
        <v>0</v>
      </c>
    </row>
    <row r="937" spans="1:8" s="7" customFormat="1" ht="16.5" customHeight="1">
      <c r="A937" s="32" t="s">
        <v>259</v>
      </c>
      <c r="B937" s="14"/>
      <c r="C937" s="14"/>
      <c r="D937" s="14">
        <v>0</v>
      </c>
      <c r="E937" s="57">
        <v>0</v>
      </c>
      <c r="F937" s="53">
        <f t="shared" si="42"/>
        <v>0</v>
      </c>
      <c r="G937" s="53">
        <f t="shared" si="43"/>
        <v>0</v>
      </c>
      <c r="H937" s="53">
        <f t="shared" si="44"/>
        <v>0</v>
      </c>
    </row>
    <row r="938" spans="1:8" s="7" customFormat="1" ht="16.5" customHeight="1">
      <c r="A938" s="32" t="s">
        <v>260</v>
      </c>
      <c r="B938" s="14"/>
      <c r="C938" s="14"/>
      <c r="D938" s="14">
        <v>0</v>
      </c>
      <c r="E938" s="57">
        <v>0</v>
      </c>
      <c r="F938" s="53">
        <f t="shared" si="42"/>
        <v>0</v>
      </c>
      <c r="G938" s="53">
        <f t="shared" si="43"/>
        <v>0</v>
      </c>
      <c r="H938" s="53">
        <f t="shared" si="44"/>
        <v>0</v>
      </c>
    </row>
    <row r="939" spans="1:8" s="7" customFormat="1" ht="16.5" customHeight="1">
      <c r="A939" s="32" t="s">
        <v>954</v>
      </c>
      <c r="B939" s="14"/>
      <c r="C939" s="14"/>
      <c r="D939" s="14">
        <v>0</v>
      </c>
      <c r="E939" s="57">
        <v>0</v>
      </c>
      <c r="F939" s="53">
        <f t="shared" si="42"/>
        <v>0</v>
      </c>
      <c r="G939" s="53">
        <f t="shared" si="43"/>
        <v>0</v>
      </c>
      <c r="H939" s="53">
        <f t="shared" si="44"/>
        <v>0</v>
      </c>
    </row>
    <row r="940" spans="1:8" s="7" customFormat="1" ht="16.5" customHeight="1">
      <c r="A940" s="32" t="s">
        <v>955</v>
      </c>
      <c r="B940" s="14"/>
      <c r="C940" s="14"/>
      <c r="D940" s="14">
        <v>0</v>
      </c>
      <c r="E940" s="57">
        <v>0</v>
      </c>
      <c r="F940" s="53">
        <f t="shared" si="42"/>
        <v>0</v>
      </c>
      <c r="G940" s="53">
        <f t="shared" si="43"/>
        <v>0</v>
      </c>
      <c r="H940" s="53">
        <f t="shared" si="44"/>
        <v>0</v>
      </c>
    </row>
    <row r="941" spans="1:8" s="7" customFormat="1" ht="16.5" customHeight="1">
      <c r="A941" s="32" t="s">
        <v>956</v>
      </c>
      <c r="B941" s="14"/>
      <c r="C941" s="14"/>
      <c r="D941" s="14">
        <v>0</v>
      </c>
      <c r="E941" s="57">
        <v>0</v>
      </c>
      <c r="F941" s="53">
        <f t="shared" si="42"/>
        <v>0</v>
      </c>
      <c r="G941" s="53">
        <f t="shared" si="43"/>
        <v>0</v>
      </c>
      <c r="H941" s="53">
        <f t="shared" si="44"/>
        <v>0</v>
      </c>
    </row>
    <row r="942" spans="1:8" s="7" customFormat="1" ht="16.5" customHeight="1">
      <c r="A942" s="32" t="s">
        <v>957</v>
      </c>
      <c r="B942" s="14"/>
      <c r="C942" s="14"/>
      <c r="D942" s="14">
        <v>0</v>
      </c>
      <c r="E942" s="57">
        <v>0</v>
      </c>
      <c r="F942" s="53">
        <f t="shared" si="42"/>
        <v>0</v>
      </c>
      <c r="G942" s="53">
        <f t="shared" si="43"/>
        <v>0</v>
      </c>
      <c r="H942" s="53">
        <f t="shared" si="44"/>
        <v>0</v>
      </c>
    </row>
    <row r="943" spans="1:8" s="7" customFormat="1" ht="16.5" customHeight="1">
      <c r="A943" s="32" t="s">
        <v>958</v>
      </c>
      <c r="B943" s="14"/>
      <c r="C943" s="14"/>
      <c r="D943" s="14">
        <v>0</v>
      </c>
      <c r="E943" s="57">
        <v>0</v>
      </c>
      <c r="F943" s="53">
        <f t="shared" si="42"/>
        <v>0</v>
      </c>
      <c r="G943" s="53">
        <f t="shared" si="43"/>
        <v>0</v>
      </c>
      <c r="H943" s="53">
        <f t="shared" si="44"/>
        <v>0</v>
      </c>
    </row>
    <row r="944" spans="1:8" s="7" customFormat="1" ht="16.5" customHeight="1">
      <c r="A944" s="32" t="s">
        <v>959</v>
      </c>
      <c r="B944" s="14"/>
      <c r="C944" s="14"/>
      <c r="D944" s="14">
        <v>0</v>
      </c>
      <c r="E944" s="57">
        <v>0</v>
      </c>
      <c r="F944" s="53">
        <f t="shared" si="42"/>
        <v>0</v>
      </c>
      <c r="G944" s="53">
        <f t="shared" si="43"/>
        <v>0</v>
      </c>
      <c r="H944" s="53">
        <f t="shared" si="44"/>
        <v>0</v>
      </c>
    </row>
    <row r="945" spans="1:8" s="7" customFormat="1" ht="16.5" customHeight="1">
      <c r="A945" s="32" t="s">
        <v>960</v>
      </c>
      <c r="B945" s="14">
        <v>0</v>
      </c>
      <c r="C945" s="14">
        <v>0</v>
      </c>
      <c r="D945" s="14">
        <v>0</v>
      </c>
      <c r="E945" s="57">
        <v>0</v>
      </c>
      <c r="F945" s="53">
        <f t="shared" si="42"/>
        <v>0</v>
      </c>
      <c r="G945" s="53">
        <f t="shared" si="43"/>
        <v>0</v>
      </c>
      <c r="H945" s="53">
        <f t="shared" si="44"/>
        <v>0</v>
      </c>
    </row>
    <row r="946" spans="1:8" s="7" customFormat="1" ht="16.5" customHeight="1">
      <c r="A946" s="32" t="s">
        <v>258</v>
      </c>
      <c r="B946" s="14"/>
      <c r="C946" s="14"/>
      <c r="D946" s="14">
        <v>0</v>
      </c>
      <c r="E946" s="57">
        <v>0</v>
      </c>
      <c r="F946" s="53">
        <f t="shared" si="42"/>
        <v>0</v>
      </c>
      <c r="G946" s="53">
        <f t="shared" si="43"/>
        <v>0</v>
      </c>
      <c r="H946" s="53">
        <f t="shared" si="44"/>
        <v>0</v>
      </c>
    </row>
    <row r="947" spans="1:8" s="7" customFormat="1" ht="16.5" customHeight="1">
      <c r="A947" s="32" t="s">
        <v>259</v>
      </c>
      <c r="B947" s="14"/>
      <c r="C947" s="14"/>
      <c r="D947" s="14">
        <v>0</v>
      </c>
      <c r="E947" s="57">
        <v>0</v>
      </c>
      <c r="F947" s="53">
        <f t="shared" si="42"/>
        <v>0</v>
      </c>
      <c r="G947" s="53">
        <f t="shared" si="43"/>
        <v>0</v>
      </c>
      <c r="H947" s="53">
        <f t="shared" si="44"/>
        <v>0</v>
      </c>
    </row>
    <row r="948" spans="1:8" s="7" customFormat="1" ht="16.5" customHeight="1">
      <c r="A948" s="32" t="s">
        <v>260</v>
      </c>
      <c r="B948" s="14"/>
      <c r="C948" s="14"/>
      <c r="D948" s="14">
        <v>0</v>
      </c>
      <c r="E948" s="57">
        <v>0</v>
      </c>
      <c r="F948" s="53">
        <f t="shared" si="42"/>
        <v>0</v>
      </c>
      <c r="G948" s="53">
        <f t="shared" si="43"/>
        <v>0</v>
      </c>
      <c r="H948" s="53">
        <f t="shared" si="44"/>
        <v>0</v>
      </c>
    </row>
    <row r="949" spans="1:8" s="7" customFormat="1" ht="16.5" customHeight="1">
      <c r="A949" s="32" t="s">
        <v>961</v>
      </c>
      <c r="B949" s="14"/>
      <c r="C949" s="14"/>
      <c r="D949" s="14">
        <v>0</v>
      </c>
      <c r="E949" s="57">
        <v>0</v>
      </c>
      <c r="F949" s="53">
        <f t="shared" si="42"/>
        <v>0</v>
      </c>
      <c r="G949" s="53">
        <f t="shared" si="43"/>
        <v>0</v>
      </c>
      <c r="H949" s="53">
        <f t="shared" si="44"/>
        <v>0</v>
      </c>
    </row>
    <row r="950" spans="1:8" s="7" customFormat="1" ht="16.5" customHeight="1">
      <c r="A950" s="32" t="s">
        <v>962</v>
      </c>
      <c r="B950" s="14"/>
      <c r="C950" s="14"/>
      <c r="D950" s="14">
        <v>0</v>
      </c>
      <c r="E950" s="57">
        <v>0</v>
      </c>
      <c r="F950" s="53">
        <f t="shared" si="42"/>
        <v>0</v>
      </c>
      <c r="G950" s="53">
        <f t="shared" si="43"/>
        <v>0</v>
      </c>
      <c r="H950" s="53">
        <f t="shared" si="44"/>
        <v>0</v>
      </c>
    </row>
    <row r="951" spans="1:8" s="7" customFormat="1" ht="16.5" customHeight="1">
      <c r="A951" s="32" t="s">
        <v>963</v>
      </c>
      <c r="B951" s="14"/>
      <c r="C951" s="14"/>
      <c r="D951" s="14">
        <v>0</v>
      </c>
      <c r="E951" s="57">
        <v>0</v>
      </c>
      <c r="F951" s="53">
        <f t="shared" si="42"/>
        <v>0</v>
      </c>
      <c r="G951" s="53">
        <f t="shared" si="43"/>
        <v>0</v>
      </c>
      <c r="H951" s="53">
        <f t="shared" si="44"/>
        <v>0</v>
      </c>
    </row>
    <row r="952" spans="1:8" s="7" customFormat="1" ht="16.5" customHeight="1">
      <c r="A952" s="32" t="s">
        <v>964</v>
      </c>
      <c r="B952" s="14"/>
      <c r="C952" s="14"/>
      <c r="D952" s="14">
        <v>0</v>
      </c>
      <c r="E952" s="57">
        <v>0</v>
      </c>
      <c r="F952" s="53">
        <f t="shared" si="42"/>
        <v>0</v>
      </c>
      <c r="G952" s="53">
        <f t="shared" si="43"/>
        <v>0</v>
      </c>
      <c r="H952" s="53">
        <f t="shared" si="44"/>
        <v>0</v>
      </c>
    </row>
    <row r="953" spans="1:8" s="7" customFormat="1" ht="16.5" customHeight="1">
      <c r="A953" s="32" t="s">
        <v>965</v>
      </c>
      <c r="B953" s="14"/>
      <c r="C953" s="14"/>
      <c r="D953" s="14">
        <v>0</v>
      </c>
      <c r="E953" s="57">
        <v>0</v>
      </c>
      <c r="F953" s="53">
        <f t="shared" si="42"/>
        <v>0</v>
      </c>
      <c r="G953" s="53">
        <f t="shared" si="43"/>
        <v>0</v>
      </c>
      <c r="H953" s="53">
        <f t="shared" si="44"/>
        <v>0</v>
      </c>
    </row>
    <row r="954" spans="1:8" s="7" customFormat="1" ht="16.5" customHeight="1">
      <c r="A954" s="32" t="s">
        <v>966</v>
      </c>
      <c r="B954" s="14"/>
      <c r="C954" s="14"/>
      <c r="D954" s="14">
        <v>0</v>
      </c>
      <c r="E954" s="57">
        <v>0</v>
      </c>
      <c r="F954" s="53">
        <f aca="true" t="shared" si="45" ref="F954:F1017">IF(B954&lt;&gt;0,(E954/B954)*100,0)</f>
        <v>0</v>
      </c>
      <c r="G954" s="53">
        <f aca="true" t="shared" si="46" ref="G954:G1017">IF(C954&lt;&gt;0,(E954/C954)*100,0)</f>
        <v>0</v>
      </c>
      <c r="H954" s="53">
        <f aca="true" t="shared" si="47" ref="H954:H1017">IF(D954&lt;&gt;0,(E954/D954)*100,0)</f>
        <v>0</v>
      </c>
    </row>
    <row r="955" spans="1:8" s="7" customFormat="1" ht="16.5" customHeight="1">
      <c r="A955" s="32" t="s">
        <v>967</v>
      </c>
      <c r="B955" s="14">
        <v>260</v>
      </c>
      <c r="C955" s="14">
        <v>120</v>
      </c>
      <c r="D955" s="14">
        <v>251</v>
      </c>
      <c r="E955" s="57">
        <v>120</v>
      </c>
      <c r="F955" s="53">
        <f t="shared" si="45"/>
        <v>46.15384615384615</v>
      </c>
      <c r="G955" s="53">
        <f t="shared" si="46"/>
        <v>100</v>
      </c>
      <c r="H955" s="53">
        <f t="shared" si="47"/>
        <v>47.808764940239044</v>
      </c>
    </row>
    <row r="956" spans="1:8" s="7" customFormat="1" ht="16.5" customHeight="1">
      <c r="A956" s="32" t="s">
        <v>968</v>
      </c>
      <c r="B956" s="14"/>
      <c r="C956" s="14"/>
      <c r="D956" s="14">
        <v>78</v>
      </c>
      <c r="E956" s="57">
        <v>19</v>
      </c>
      <c r="F956" s="53">
        <f t="shared" si="45"/>
        <v>0</v>
      </c>
      <c r="G956" s="53">
        <f t="shared" si="46"/>
        <v>0</v>
      </c>
      <c r="H956" s="53">
        <f t="shared" si="47"/>
        <v>24.358974358974358</v>
      </c>
    </row>
    <row r="957" spans="1:8" s="7" customFormat="1" ht="16.5" customHeight="1">
      <c r="A957" s="32" t="s">
        <v>969</v>
      </c>
      <c r="B957" s="14"/>
      <c r="C957" s="14"/>
      <c r="D957" s="14">
        <v>112</v>
      </c>
      <c r="E957" s="57">
        <v>50</v>
      </c>
      <c r="F957" s="53">
        <f t="shared" si="45"/>
        <v>0</v>
      </c>
      <c r="G957" s="53">
        <f t="shared" si="46"/>
        <v>0</v>
      </c>
      <c r="H957" s="53">
        <f t="shared" si="47"/>
        <v>44.642857142857146</v>
      </c>
    </row>
    <row r="958" spans="1:8" s="7" customFormat="1" ht="16.5" customHeight="1">
      <c r="A958" s="32" t="s">
        <v>970</v>
      </c>
      <c r="B958" s="14"/>
      <c r="C958" s="14"/>
      <c r="D958" s="14">
        <v>61</v>
      </c>
      <c r="E958" s="57">
        <v>51</v>
      </c>
      <c r="F958" s="53">
        <f t="shared" si="45"/>
        <v>0</v>
      </c>
      <c r="G958" s="53">
        <f t="shared" si="46"/>
        <v>0</v>
      </c>
      <c r="H958" s="53">
        <f t="shared" si="47"/>
        <v>83.60655737704919</v>
      </c>
    </row>
    <row r="959" spans="1:8" s="7" customFormat="1" ht="16.5" customHeight="1">
      <c r="A959" s="32" t="s">
        <v>971</v>
      </c>
      <c r="B959" s="14"/>
      <c r="C959" s="14"/>
      <c r="D959" s="14">
        <v>0</v>
      </c>
      <c r="E959" s="57">
        <v>0</v>
      </c>
      <c r="F959" s="53">
        <f t="shared" si="45"/>
        <v>0</v>
      </c>
      <c r="G959" s="53">
        <f t="shared" si="46"/>
        <v>0</v>
      </c>
      <c r="H959" s="53">
        <f t="shared" si="47"/>
        <v>0</v>
      </c>
    </row>
    <row r="960" spans="1:8" s="7" customFormat="1" ht="16.5" customHeight="1">
      <c r="A960" s="32" t="s">
        <v>972</v>
      </c>
      <c r="B960" s="14">
        <v>0</v>
      </c>
      <c r="C960" s="14">
        <v>0</v>
      </c>
      <c r="D960" s="14">
        <v>0</v>
      </c>
      <c r="E960" s="57">
        <v>0</v>
      </c>
      <c r="F960" s="53">
        <f t="shared" si="45"/>
        <v>0</v>
      </c>
      <c r="G960" s="53">
        <f t="shared" si="46"/>
        <v>0</v>
      </c>
      <c r="H960" s="53">
        <f t="shared" si="47"/>
        <v>0</v>
      </c>
    </row>
    <row r="961" spans="1:8" s="7" customFormat="1" ht="16.5" customHeight="1">
      <c r="A961" s="32" t="s">
        <v>258</v>
      </c>
      <c r="B961" s="14"/>
      <c r="C961" s="14"/>
      <c r="D961" s="14">
        <v>0</v>
      </c>
      <c r="E961" s="57">
        <v>0</v>
      </c>
      <c r="F961" s="53">
        <f t="shared" si="45"/>
        <v>0</v>
      </c>
      <c r="G961" s="53">
        <f t="shared" si="46"/>
        <v>0</v>
      </c>
      <c r="H961" s="53">
        <f t="shared" si="47"/>
        <v>0</v>
      </c>
    </row>
    <row r="962" spans="1:8" s="7" customFormat="1" ht="16.5" customHeight="1">
      <c r="A962" s="32" t="s">
        <v>259</v>
      </c>
      <c r="B962" s="14"/>
      <c r="C962" s="14"/>
      <c r="D962" s="14">
        <v>0</v>
      </c>
      <c r="E962" s="57">
        <v>0</v>
      </c>
      <c r="F962" s="53">
        <f t="shared" si="45"/>
        <v>0</v>
      </c>
      <c r="G962" s="53">
        <f t="shared" si="46"/>
        <v>0</v>
      </c>
      <c r="H962" s="53">
        <f t="shared" si="47"/>
        <v>0</v>
      </c>
    </row>
    <row r="963" spans="1:8" s="7" customFormat="1" ht="16.5" customHeight="1">
      <c r="A963" s="32" t="s">
        <v>260</v>
      </c>
      <c r="B963" s="14"/>
      <c r="C963" s="14"/>
      <c r="D963" s="14">
        <v>0</v>
      </c>
      <c r="E963" s="57">
        <v>0</v>
      </c>
      <c r="F963" s="53">
        <f t="shared" si="45"/>
        <v>0</v>
      </c>
      <c r="G963" s="53">
        <f t="shared" si="46"/>
        <v>0</v>
      </c>
      <c r="H963" s="53">
        <f t="shared" si="47"/>
        <v>0</v>
      </c>
    </row>
    <row r="964" spans="1:8" s="7" customFormat="1" ht="16.5" customHeight="1">
      <c r="A964" s="32" t="s">
        <v>958</v>
      </c>
      <c r="B964" s="14"/>
      <c r="C964" s="14"/>
      <c r="D964" s="14">
        <v>0</v>
      </c>
      <c r="E964" s="57">
        <v>0</v>
      </c>
      <c r="F964" s="53">
        <f t="shared" si="45"/>
        <v>0</v>
      </c>
      <c r="G964" s="53">
        <f t="shared" si="46"/>
        <v>0</v>
      </c>
      <c r="H964" s="53">
        <f t="shared" si="47"/>
        <v>0</v>
      </c>
    </row>
    <row r="965" spans="1:8" s="7" customFormat="1" ht="16.5" customHeight="1">
      <c r="A965" s="32" t="s">
        <v>973</v>
      </c>
      <c r="B965" s="14"/>
      <c r="C965" s="14"/>
      <c r="D965" s="14">
        <v>0</v>
      </c>
      <c r="E965" s="57">
        <v>0</v>
      </c>
      <c r="F965" s="53">
        <f t="shared" si="45"/>
        <v>0</v>
      </c>
      <c r="G965" s="53">
        <f t="shared" si="46"/>
        <v>0</v>
      </c>
      <c r="H965" s="53">
        <f t="shared" si="47"/>
        <v>0</v>
      </c>
    </row>
    <row r="966" spans="1:8" s="7" customFormat="1" ht="16.5" customHeight="1">
      <c r="A966" s="32" t="s">
        <v>974</v>
      </c>
      <c r="B966" s="14"/>
      <c r="C966" s="14"/>
      <c r="D966" s="14">
        <v>0</v>
      </c>
      <c r="E966" s="57">
        <v>0</v>
      </c>
      <c r="F966" s="53">
        <f t="shared" si="45"/>
        <v>0</v>
      </c>
      <c r="G966" s="53">
        <f t="shared" si="46"/>
        <v>0</v>
      </c>
      <c r="H966" s="53">
        <f t="shared" si="47"/>
        <v>0</v>
      </c>
    </row>
    <row r="967" spans="1:8" s="7" customFormat="1" ht="16.5" customHeight="1">
      <c r="A967" s="32" t="s">
        <v>975</v>
      </c>
      <c r="B967" s="14">
        <v>0</v>
      </c>
      <c r="C967" s="14">
        <v>0</v>
      </c>
      <c r="D967" s="14">
        <v>0</v>
      </c>
      <c r="E967" s="57">
        <v>0</v>
      </c>
      <c r="F967" s="53">
        <f t="shared" si="45"/>
        <v>0</v>
      </c>
      <c r="G967" s="53">
        <f t="shared" si="46"/>
        <v>0</v>
      </c>
      <c r="H967" s="53">
        <f t="shared" si="47"/>
        <v>0</v>
      </c>
    </row>
    <row r="968" spans="1:8" s="7" customFormat="1" ht="16.5" customHeight="1">
      <c r="A968" s="32" t="s">
        <v>976</v>
      </c>
      <c r="B968" s="14"/>
      <c r="C968" s="14"/>
      <c r="D968" s="14">
        <v>0</v>
      </c>
      <c r="E968" s="57">
        <v>0</v>
      </c>
      <c r="F968" s="53">
        <f t="shared" si="45"/>
        <v>0</v>
      </c>
      <c r="G968" s="53">
        <f t="shared" si="46"/>
        <v>0</v>
      </c>
      <c r="H968" s="53">
        <f t="shared" si="47"/>
        <v>0</v>
      </c>
    </row>
    <row r="969" spans="1:8" s="7" customFormat="1" ht="16.5" customHeight="1">
      <c r="A969" s="32" t="s">
        <v>977</v>
      </c>
      <c r="B969" s="14"/>
      <c r="C969" s="14"/>
      <c r="D969" s="14">
        <v>0</v>
      </c>
      <c r="E969" s="57">
        <v>0</v>
      </c>
      <c r="F969" s="53">
        <f t="shared" si="45"/>
        <v>0</v>
      </c>
      <c r="G969" s="53">
        <f t="shared" si="46"/>
        <v>0</v>
      </c>
      <c r="H969" s="53">
        <f t="shared" si="47"/>
        <v>0</v>
      </c>
    </row>
    <row r="970" spans="1:8" s="7" customFormat="1" ht="16.5" customHeight="1">
      <c r="A970" s="32" t="s">
        <v>978</v>
      </c>
      <c r="B970" s="14"/>
      <c r="C970" s="14"/>
      <c r="D970" s="14">
        <v>0</v>
      </c>
      <c r="E970" s="57">
        <v>0</v>
      </c>
      <c r="F970" s="53">
        <f t="shared" si="45"/>
        <v>0</v>
      </c>
      <c r="G970" s="53">
        <f t="shared" si="46"/>
        <v>0</v>
      </c>
      <c r="H970" s="53">
        <f t="shared" si="47"/>
        <v>0</v>
      </c>
    </row>
    <row r="971" spans="1:8" s="7" customFormat="1" ht="16.5" customHeight="1">
      <c r="A971" s="32" t="s">
        <v>979</v>
      </c>
      <c r="B971" s="14"/>
      <c r="C971" s="14"/>
      <c r="D971" s="14">
        <v>0</v>
      </c>
      <c r="E971" s="57">
        <v>0</v>
      </c>
      <c r="F971" s="53">
        <f t="shared" si="45"/>
        <v>0</v>
      </c>
      <c r="G971" s="53">
        <f t="shared" si="46"/>
        <v>0</v>
      </c>
      <c r="H971" s="53">
        <f t="shared" si="47"/>
        <v>0</v>
      </c>
    </row>
    <row r="972" spans="1:8" s="7" customFormat="1" ht="16.5" customHeight="1">
      <c r="A972" s="32" t="s">
        <v>980</v>
      </c>
      <c r="B972" s="14">
        <v>0</v>
      </c>
      <c r="C972" s="14">
        <v>0</v>
      </c>
      <c r="D972" s="14">
        <v>0</v>
      </c>
      <c r="E972" s="57">
        <v>0</v>
      </c>
      <c r="F972" s="53">
        <f t="shared" si="45"/>
        <v>0</v>
      </c>
      <c r="G972" s="53">
        <f t="shared" si="46"/>
        <v>0</v>
      </c>
      <c r="H972" s="53">
        <f t="shared" si="47"/>
        <v>0</v>
      </c>
    </row>
    <row r="973" spans="1:8" s="7" customFormat="1" ht="16.5" customHeight="1">
      <c r="A973" s="32" t="s">
        <v>981</v>
      </c>
      <c r="B973" s="14"/>
      <c r="C973" s="14"/>
      <c r="D973" s="14">
        <v>0</v>
      </c>
      <c r="E973" s="57">
        <v>0</v>
      </c>
      <c r="F973" s="53">
        <f t="shared" si="45"/>
        <v>0</v>
      </c>
      <c r="G973" s="53">
        <f t="shared" si="46"/>
        <v>0</v>
      </c>
      <c r="H973" s="53">
        <f t="shared" si="47"/>
        <v>0</v>
      </c>
    </row>
    <row r="974" spans="1:8" s="7" customFormat="1" ht="16.5" customHeight="1">
      <c r="A974" s="32" t="s">
        <v>982</v>
      </c>
      <c r="B974" s="14"/>
      <c r="C974" s="14"/>
      <c r="D974" s="14">
        <v>0</v>
      </c>
      <c r="E974" s="57">
        <v>0</v>
      </c>
      <c r="F974" s="53">
        <f t="shared" si="45"/>
        <v>0</v>
      </c>
      <c r="G974" s="53">
        <f t="shared" si="46"/>
        <v>0</v>
      </c>
      <c r="H974" s="53">
        <f t="shared" si="47"/>
        <v>0</v>
      </c>
    </row>
    <row r="975" spans="1:8" s="7" customFormat="1" ht="16.5" customHeight="1">
      <c r="A975" s="32" t="s">
        <v>224</v>
      </c>
      <c r="B975" s="14">
        <v>60</v>
      </c>
      <c r="C975" s="14">
        <v>44</v>
      </c>
      <c r="D975" s="14">
        <v>53</v>
      </c>
      <c r="E975" s="57">
        <v>44</v>
      </c>
      <c r="F975" s="53">
        <f t="shared" si="45"/>
        <v>73.33333333333333</v>
      </c>
      <c r="G975" s="53">
        <f t="shared" si="46"/>
        <v>100</v>
      </c>
      <c r="H975" s="53">
        <f t="shared" si="47"/>
        <v>83.01886792452831</v>
      </c>
    </row>
    <row r="976" spans="1:8" s="7" customFormat="1" ht="16.5" customHeight="1">
      <c r="A976" s="32" t="s">
        <v>983</v>
      </c>
      <c r="B976" s="14">
        <v>0</v>
      </c>
      <c r="C976" s="14">
        <v>0</v>
      </c>
      <c r="D976" s="14">
        <v>0</v>
      </c>
      <c r="E976" s="57">
        <v>0</v>
      </c>
      <c r="F976" s="53">
        <f t="shared" si="45"/>
        <v>0</v>
      </c>
      <c r="G976" s="53">
        <f t="shared" si="46"/>
        <v>0</v>
      </c>
      <c r="H976" s="53">
        <f t="shared" si="47"/>
        <v>0</v>
      </c>
    </row>
    <row r="977" spans="1:8" s="7" customFormat="1" ht="16.5" customHeight="1">
      <c r="A977" s="32" t="s">
        <v>258</v>
      </c>
      <c r="B977" s="14"/>
      <c r="C977" s="14"/>
      <c r="D977" s="14">
        <v>0</v>
      </c>
      <c r="E977" s="57">
        <v>0</v>
      </c>
      <c r="F977" s="53">
        <f t="shared" si="45"/>
        <v>0</v>
      </c>
      <c r="G977" s="53">
        <f t="shared" si="46"/>
        <v>0</v>
      </c>
      <c r="H977" s="53">
        <f t="shared" si="47"/>
        <v>0</v>
      </c>
    </row>
    <row r="978" spans="1:8" s="7" customFormat="1" ht="16.5" customHeight="1">
      <c r="A978" s="32" t="s">
        <v>259</v>
      </c>
      <c r="B978" s="14"/>
      <c r="C978" s="14"/>
      <c r="D978" s="14">
        <v>0</v>
      </c>
      <c r="E978" s="57">
        <v>0</v>
      </c>
      <c r="F978" s="53">
        <f t="shared" si="45"/>
        <v>0</v>
      </c>
      <c r="G978" s="53">
        <f t="shared" si="46"/>
        <v>0</v>
      </c>
      <c r="H978" s="53">
        <f t="shared" si="47"/>
        <v>0</v>
      </c>
    </row>
    <row r="979" spans="1:8" s="7" customFormat="1" ht="16.5" customHeight="1">
      <c r="A979" s="32" t="s">
        <v>260</v>
      </c>
      <c r="B979" s="14"/>
      <c r="C979" s="14"/>
      <c r="D979" s="14">
        <v>0</v>
      </c>
      <c r="E979" s="57">
        <v>0</v>
      </c>
      <c r="F979" s="53">
        <f t="shared" si="45"/>
        <v>0</v>
      </c>
      <c r="G979" s="53">
        <f t="shared" si="46"/>
        <v>0</v>
      </c>
      <c r="H979" s="53">
        <f t="shared" si="47"/>
        <v>0</v>
      </c>
    </row>
    <row r="980" spans="1:8" s="7" customFormat="1" ht="16.5" customHeight="1">
      <c r="A980" s="32" t="s">
        <v>984</v>
      </c>
      <c r="B980" s="14"/>
      <c r="C980" s="14"/>
      <c r="D980" s="14">
        <v>0</v>
      </c>
      <c r="E980" s="57">
        <v>0</v>
      </c>
      <c r="F980" s="53">
        <f t="shared" si="45"/>
        <v>0</v>
      </c>
      <c r="G980" s="53">
        <f t="shared" si="46"/>
        <v>0</v>
      </c>
      <c r="H980" s="53">
        <f t="shared" si="47"/>
        <v>0</v>
      </c>
    </row>
    <row r="981" spans="1:8" s="7" customFormat="1" ht="16.5" customHeight="1">
      <c r="A981" s="32" t="s">
        <v>985</v>
      </c>
      <c r="B981" s="14"/>
      <c r="C981" s="14"/>
      <c r="D981" s="14">
        <v>0</v>
      </c>
      <c r="E981" s="57">
        <v>0</v>
      </c>
      <c r="F981" s="53">
        <f t="shared" si="45"/>
        <v>0</v>
      </c>
      <c r="G981" s="53">
        <f t="shared" si="46"/>
        <v>0</v>
      </c>
      <c r="H981" s="53">
        <f t="shared" si="47"/>
        <v>0</v>
      </c>
    </row>
    <row r="982" spans="1:8" s="7" customFormat="1" ht="16.5" customHeight="1">
      <c r="A982" s="32" t="s">
        <v>986</v>
      </c>
      <c r="B982" s="14"/>
      <c r="C982" s="14"/>
      <c r="D982" s="14">
        <v>0</v>
      </c>
      <c r="E982" s="57">
        <v>0</v>
      </c>
      <c r="F982" s="53">
        <f t="shared" si="45"/>
        <v>0</v>
      </c>
      <c r="G982" s="53">
        <f t="shared" si="46"/>
        <v>0</v>
      </c>
      <c r="H982" s="53">
        <f t="shared" si="47"/>
        <v>0</v>
      </c>
    </row>
    <row r="983" spans="1:8" s="7" customFormat="1" ht="16.5" customHeight="1">
      <c r="A983" s="32" t="s">
        <v>987</v>
      </c>
      <c r="B983" s="14"/>
      <c r="C983" s="14"/>
      <c r="D983" s="14">
        <v>0</v>
      </c>
      <c r="E983" s="57">
        <v>0</v>
      </c>
      <c r="F983" s="53">
        <f t="shared" si="45"/>
        <v>0</v>
      </c>
      <c r="G983" s="53">
        <f t="shared" si="46"/>
        <v>0</v>
      </c>
      <c r="H983" s="53">
        <f t="shared" si="47"/>
        <v>0</v>
      </c>
    </row>
    <row r="984" spans="1:8" s="7" customFormat="1" ht="16.5" customHeight="1">
      <c r="A984" s="32" t="s">
        <v>988</v>
      </c>
      <c r="B984" s="14"/>
      <c r="C984" s="14"/>
      <c r="D984" s="14">
        <v>0</v>
      </c>
      <c r="E984" s="57">
        <v>0</v>
      </c>
      <c r="F984" s="53">
        <f t="shared" si="45"/>
        <v>0</v>
      </c>
      <c r="G984" s="53">
        <f t="shared" si="46"/>
        <v>0</v>
      </c>
      <c r="H984" s="53">
        <f t="shared" si="47"/>
        <v>0</v>
      </c>
    </row>
    <row r="985" spans="1:8" s="7" customFormat="1" ht="16.5" customHeight="1">
      <c r="A985" s="32" t="s">
        <v>989</v>
      </c>
      <c r="B985" s="14"/>
      <c r="C985" s="14"/>
      <c r="D985" s="14">
        <v>0</v>
      </c>
      <c r="E985" s="57">
        <v>0</v>
      </c>
      <c r="F985" s="53">
        <f t="shared" si="45"/>
        <v>0</v>
      </c>
      <c r="G985" s="53">
        <f t="shared" si="46"/>
        <v>0</v>
      </c>
      <c r="H985" s="53">
        <f t="shared" si="47"/>
        <v>0</v>
      </c>
    </row>
    <row r="986" spans="1:8" s="7" customFormat="1" ht="16.5" customHeight="1">
      <c r="A986" s="32" t="s">
        <v>990</v>
      </c>
      <c r="B986" s="14">
        <v>0</v>
      </c>
      <c r="C986" s="14">
        <v>0</v>
      </c>
      <c r="D986" s="14">
        <v>0</v>
      </c>
      <c r="E986" s="57">
        <v>0</v>
      </c>
      <c r="F986" s="53">
        <f t="shared" si="45"/>
        <v>0</v>
      </c>
      <c r="G986" s="53">
        <f t="shared" si="46"/>
        <v>0</v>
      </c>
      <c r="H986" s="53">
        <f t="shared" si="47"/>
        <v>0</v>
      </c>
    </row>
    <row r="987" spans="1:8" s="7" customFormat="1" ht="16.5" customHeight="1">
      <c r="A987" s="32" t="s">
        <v>258</v>
      </c>
      <c r="B987" s="14"/>
      <c r="C987" s="14"/>
      <c r="D987" s="14">
        <v>0</v>
      </c>
      <c r="E987" s="57">
        <v>0</v>
      </c>
      <c r="F987" s="53">
        <f t="shared" si="45"/>
        <v>0</v>
      </c>
      <c r="G987" s="53">
        <f t="shared" si="46"/>
        <v>0</v>
      </c>
      <c r="H987" s="53">
        <f t="shared" si="47"/>
        <v>0</v>
      </c>
    </row>
    <row r="988" spans="1:8" s="7" customFormat="1" ht="16.5" customHeight="1">
      <c r="A988" s="32" t="s">
        <v>259</v>
      </c>
      <c r="B988" s="14"/>
      <c r="C988" s="14"/>
      <c r="D988" s="14">
        <v>0</v>
      </c>
      <c r="E988" s="57">
        <v>0</v>
      </c>
      <c r="F988" s="53">
        <f t="shared" si="45"/>
        <v>0</v>
      </c>
      <c r="G988" s="53">
        <f t="shared" si="46"/>
        <v>0</v>
      </c>
      <c r="H988" s="53">
        <f t="shared" si="47"/>
        <v>0</v>
      </c>
    </row>
    <row r="989" spans="1:8" s="7" customFormat="1" ht="16.5" customHeight="1">
      <c r="A989" s="32" t="s">
        <v>260</v>
      </c>
      <c r="B989" s="14"/>
      <c r="C989" s="14"/>
      <c r="D989" s="14">
        <v>0</v>
      </c>
      <c r="E989" s="57">
        <v>0</v>
      </c>
      <c r="F989" s="53">
        <f t="shared" si="45"/>
        <v>0</v>
      </c>
      <c r="G989" s="53">
        <f t="shared" si="46"/>
        <v>0</v>
      </c>
      <c r="H989" s="53">
        <f t="shared" si="47"/>
        <v>0</v>
      </c>
    </row>
    <row r="990" spans="1:8" s="7" customFormat="1" ht="16.5" customHeight="1">
      <c r="A990" s="32" t="s">
        <v>991</v>
      </c>
      <c r="B990" s="14"/>
      <c r="C990" s="14"/>
      <c r="D990" s="14">
        <v>0</v>
      </c>
      <c r="E990" s="57">
        <v>0</v>
      </c>
      <c r="F990" s="53">
        <f t="shared" si="45"/>
        <v>0</v>
      </c>
      <c r="G990" s="53">
        <f t="shared" si="46"/>
        <v>0</v>
      </c>
      <c r="H990" s="53">
        <f t="shared" si="47"/>
        <v>0</v>
      </c>
    </row>
    <row r="991" spans="1:8" s="7" customFormat="1" ht="16.5" customHeight="1">
      <c r="A991" s="32" t="s">
        <v>992</v>
      </c>
      <c r="B991" s="14"/>
      <c r="C991" s="14"/>
      <c r="D991" s="14">
        <v>0</v>
      </c>
      <c r="E991" s="57">
        <v>0</v>
      </c>
      <c r="F991" s="53">
        <f t="shared" si="45"/>
        <v>0</v>
      </c>
      <c r="G991" s="53">
        <f t="shared" si="46"/>
        <v>0</v>
      </c>
      <c r="H991" s="53">
        <f t="shared" si="47"/>
        <v>0</v>
      </c>
    </row>
    <row r="992" spans="1:8" s="7" customFormat="1" ht="16.5" customHeight="1">
      <c r="A992" s="32" t="s">
        <v>993</v>
      </c>
      <c r="B992" s="14"/>
      <c r="C992" s="14"/>
      <c r="D992" s="14">
        <v>0</v>
      </c>
      <c r="E992" s="57">
        <v>0</v>
      </c>
      <c r="F992" s="53">
        <f t="shared" si="45"/>
        <v>0</v>
      </c>
      <c r="G992" s="53">
        <f t="shared" si="46"/>
        <v>0</v>
      </c>
      <c r="H992" s="53">
        <f t="shared" si="47"/>
        <v>0</v>
      </c>
    </row>
    <row r="993" spans="1:8" s="7" customFormat="1" ht="16.5" customHeight="1">
      <c r="A993" s="32" t="s">
        <v>994</v>
      </c>
      <c r="B993" s="14"/>
      <c r="C993" s="14"/>
      <c r="D993" s="14">
        <v>0</v>
      </c>
      <c r="E993" s="57">
        <v>0</v>
      </c>
      <c r="F993" s="53">
        <f t="shared" si="45"/>
        <v>0</v>
      </c>
      <c r="G993" s="53">
        <f t="shared" si="46"/>
        <v>0</v>
      </c>
      <c r="H993" s="53">
        <f t="shared" si="47"/>
        <v>0</v>
      </c>
    </row>
    <row r="994" spans="1:8" s="7" customFormat="1" ht="16.5" customHeight="1">
      <c r="A994" s="32" t="s">
        <v>995</v>
      </c>
      <c r="B994" s="14"/>
      <c r="C994" s="14"/>
      <c r="D994" s="14">
        <v>0</v>
      </c>
      <c r="E994" s="57">
        <v>0</v>
      </c>
      <c r="F994" s="53">
        <f t="shared" si="45"/>
        <v>0</v>
      </c>
      <c r="G994" s="53">
        <f t="shared" si="46"/>
        <v>0</v>
      </c>
      <c r="H994" s="53">
        <f t="shared" si="47"/>
        <v>0</v>
      </c>
    </row>
    <row r="995" spans="1:8" s="7" customFormat="1" ht="16.5" customHeight="1">
      <c r="A995" s="32" t="s">
        <v>996</v>
      </c>
      <c r="B995" s="14"/>
      <c r="C995" s="14"/>
      <c r="D995" s="14">
        <v>0</v>
      </c>
      <c r="E995" s="57">
        <v>0</v>
      </c>
      <c r="F995" s="53">
        <f t="shared" si="45"/>
        <v>0</v>
      </c>
      <c r="G995" s="53">
        <f t="shared" si="46"/>
        <v>0</v>
      </c>
      <c r="H995" s="53">
        <f t="shared" si="47"/>
        <v>0</v>
      </c>
    </row>
    <row r="996" spans="1:8" s="7" customFormat="1" ht="16.5" customHeight="1">
      <c r="A996" s="32" t="s">
        <v>997</v>
      </c>
      <c r="B996" s="14"/>
      <c r="C996" s="14"/>
      <c r="D996" s="14">
        <v>0</v>
      </c>
      <c r="E996" s="57">
        <v>0</v>
      </c>
      <c r="F996" s="53">
        <f t="shared" si="45"/>
        <v>0</v>
      </c>
      <c r="G996" s="53">
        <f t="shared" si="46"/>
        <v>0</v>
      </c>
      <c r="H996" s="53">
        <f t="shared" si="47"/>
        <v>0</v>
      </c>
    </row>
    <row r="997" spans="1:8" s="7" customFormat="1" ht="16.5" customHeight="1">
      <c r="A997" s="32" t="s">
        <v>998</v>
      </c>
      <c r="B997" s="14"/>
      <c r="C997" s="14"/>
      <c r="D997" s="14">
        <v>0</v>
      </c>
      <c r="E997" s="57">
        <v>0</v>
      </c>
      <c r="F997" s="53">
        <f t="shared" si="45"/>
        <v>0</v>
      </c>
      <c r="G997" s="53">
        <f t="shared" si="46"/>
        <v>0</v>
      </c>
      <c r="H997" s="53">
        <f t="shared" si="47"/>
        <v>0</v>
      </c>
    </row>
    <row r="998" spans="1:8" s="7" customFormat="1" ht="16.5" customHeight="1">
      <c r="A998" s="32" t="s">
        <v>999</v>
      </c>
      <c r="B998" s="14"/>
      <c r="C998" s="14"/>
      <c r="D998" s="14">
        <v>0</v>
      </c>
      <c r="E998" s="57">
        <v>0</v>
      </c>
      <c r="F998" s="53">
        <f t="shared" si="45"/>
        <v>0</v>
      </c>
      <c r="G998" s="53">
        <f t="shared" si="46"/>
        <v>0</v>
      </c>
      <c r="H998" s="53">
        <f t="shared" si="47"/>
        <v>0</v>
      </c>
    </row>
    <row r="999" spans="1:8" s="7" customFormat="1" ht="16.5" customHeight="1">
      <c r="A999" s="32" t="s">
        <v>1000</v>
      </c>
      <c r="B999" s="14"/>
      <c r="C999" s="14"/>
      <c r="D999" s="14">
        <v>0</v>
      </c>
      <c r="E999" s="57">
        <v>0</v>
      </c>
      <c r="F999" s="53">
        <f t="shared" si="45"/>
        <v>0</v>
      </c>
      <c r="G999" s="53">
        <f t="shared" si="46"/>
        <v>0</v>
      </c>
      <c r="H999" s="53">
        <f t="shared" si="47"/>
        <v>0</v>
      </c>
    </row>
    <row r="1000" spans="1:8" s="7" customFormat="1" ht="16.5" customHeight="1">
      <c r="A1000" s="32" t="s">
        <v>1001</v>
      </c>
      <c r="B1000" s="14"/>
      <c r="C1000" s="14"/>
      <c r="D1000" s="14">
        <v>0</v>
      </c>
      <c r="E1000" s="57">
        <v>0</v>
      </c>
      <c r="F1000" s="53">
        <f t="shared" si="45"/>
        <v>0</v>
      </c>
      <c r="G1000" s="53">
        <f t="shared" si="46"/>
        <v>0</v>
      </c>
      <c r="H1000" s="53">
        <f t="shared" si="47"/>
        <v>0</v>
      </c>
    </row>
    <row r="1001" spans="1:8" s="7" customFormat="1" ht="16.5" customHeight="1">
      <c r="A1001" s="32" t="s">
        <v>1002</v>
      </c>
      <c r="B1001" s="14"/>
      <c r="C1001" s="14"/>
      <c r="D1001" s="14">
        <v>0</v>
      </c>
      <c r="E1001" s="57">
        <v>0</v>
      </c>
      <c r="F1001" s="53">
        <f t="shared" si="45"/>
        <v>0</v>
      </c>
      <c r="G1001" s="53">
        <f t="shared" si="46"/>
        <v>0</v>
      </c>
      <c r="H1001" s="53">
        <f t="shared" si="47"/>
        <v>0</v>
      </c>
    </row>
    <row r="1002" spans="1:8" s="7" customFormat="1" ht="16.5" customHeight="1">
      <c r="A1002" s="32" t="s">
        <v>1003</v>
      </c>
      <c r="B1002" s="14">
        <v>0</v>
      </c>
      <c r="C1002" s="14">
        <v>0</v>
      </c>
      <c r="D1002" s="14">
        <v>0</v>
      </c>
      <c r="E1002" s="57">
        <v>0</v>
      </c>
      <c r="F1002" s="53">
        <f t="shared" si="45"/>
        <v>0</v>
      </c>
      <c r="G1002" s="53">
        <f t="shared" si="46"/>
        <v>0</v>
      </c>
      <c r="H1002" s="53">
        <f t="shared" si="47"/>
        <v>0</v>
      </c>
    </row>
    <row r="1003" spans="1:8" s="7" customFormat="1" ht="16.5" customHeight="1">
      <c r="A1003" s="32" t="s">
        <v>258</v>
      </c>
      <c r="B1003" s="14"/>
      <c r="C1003" s="14"/>
      <c r="D1003" s="14">
        <v>0</v>
      </c>
      <c r="E1003" s="57">
        <v>0</v>
      </c>
      <c r="F1003" s="53">
        <f t="shared" si="45"/>
        <v>0</v>
      </c>
      <c r="G1003" s="53">
        <f t="shared" si="46"/>
        <v>0</v>
      </c>
      <c r="H1003" s="53">
        <f t="shared" si="47"/>
        <v>0</v>
      </c>
    </row>
    <row r="1004" spans="1:8" s="7" customFormat="1" ht="16.5" customHeight="1">
      <c r="A1004" s="32" t="s">
        <v>259</v>
      </c>
      <c r="B1004" s="14"/>
      <c r="C1004" s="14"/>
      <c r="D1004" s="14">
        <v>0</v>
      </c>
      <c r="E1004" s="57">
        <v>0</v>
      </c>
      <c r="F1004" s="53">
        <f t="shared" si="45"/>
        <v>0</v>
      </c>
      <c r="G1004" s="53">
        <f t="shared" si="46"/>
        <v>0</v>
      </c>
      <c r="H1004" s="53">
        <f t="shared" si="47"/>
        <v>0</v>
      </c>
    </row>
    <row r="1005" spans="1:8" s="7" customFormat="1" ht="16.5" customHeight="1">
      <c r="A1005" s="32" t="s">
        <v>260</v>
      </c>
      <c r="B1005" s="14"/>
      <c r="C1005" s="14"/>
      <c r="D1005" s="14">
        <v>0</v>
      </c>
      <c r="E1005" s="57">
        <v>0</v>
      </c>
      <c r="F1005" s="53">
        <f t="shared" si="45"/>
        <v>0</v>
      </c>
      <c r="G1005" s="53">
        <f t="shared" si="46"/>
        <v>0</v>
      </c>
      <c r="H1005" s="53">
        <f t="shared" si="47"/>
        <v>0</v>
      </c>
    </row>
    <row r="1006" spans="1:8" s="7" customFormat="1" ht="16.5" customHeight="1">
      <c r="A1006" s="32" t="s">
        <v>1004</v>
      </c>
      <c r="B1006" s="14"/>
      <c r="C1006" s="14"/>
      <c r="D1006" s="14">
        <v>0</v>
      </c>
      <c r="E1006" s="57">
        <v>0</v>
      </c>
      <c r="F1006" s="53">
        <f t="shared" si="45"/>
        <v>0</v>
      </c>
      <c r="G1006" s="53">
        <f t="shared" si="46"/>
        <v>0</v>
      </c>
      <c r="H1006" s="53">
        <f t="shared" si="47"/>
        <v>0</v>
      </c>
    </row>
    <row r="1007" spans="1:8" s="7" customFormat="1" ht="16.5" customHeight="1">
      <c r="A1007" s="32" t="s">
        <v>1005</v>
      </c>
      <c r="B1007" s="14">
        <v>60</v>
      </c>
      <c r="C1007" s="14">
        <v>44</v>
      </c>
      <c r="D1007" s="14">
        <v>53</v>
      </c>
      <c r="E1007" s="57">
        <v>44</v>
      </c>
      <c r="F1007" s="53">
        <f t="shared" si="45"/>
        <v>73.33333333333333</v>
      </c>
      <c r="G1007" s="53">
        <f t="shared" si="46"/>
        <v>100</v>
      </c>
      <c r="H1007" s="53">
        <f t="shared" si="47"/>
        <v>83.01886792452831</v>
      </c>
    </row>
    <row r="1008" spans="1:8" s="7" customFormat="1" ht="16.5" customHeight="1">
      <c r="A1008" s="32" t="s">
        <v>258</v>
      </c>
      <c r="B1008" s="14"/>
      <c r="C1008" s="14"/>
      <c r="D1008" s="14">
        <v>0</v>
      </c>
      <c r="E1008" s="57">
        <v>0</v>
      </c>
      <c r="F1008" s="53">
        <f t="shared" si="45"/>
        <v>0</v>
      </c>
      <c r="G1008" s="53">
        <f t="shared" si="46"/>
        <v>0</v>
      </c>
      <c r="H1008" s="53">
        <f t="shared" si="47"/>
        <v>0</v>
      </c>
    </row>
    <row r="1009" spans="1:8" s="7" customFormat="1" ht="16.5" customHeight="1">
      <c r="A1009" s="32" t="s">
        <v>259</v>
      </c>
      <c r="B1009" s="14"/>
      <c r="C1009" s="14"/>
      <c r="D1009" s="14">
        <v>0</v>
      </c>
      <c r="E1009" s="57">
        <v>0</v>
      </c>
      <c r="F1009" s="53">
        <f t="shared" si="45"/>
        <v>0</v>
      </c>
      <c r="G1009" s="53">
        <f t="shared" si="46"/>
        <v>0</v>
      </c>
      <c r="H1009" s="53">
        <f t="shared" si="47"/>
        <v>0</v>
      </c>
    </row>
    <row r="1010" spans="1:8" s="7" customFormat="1" ht="16.5" customHeight="1">
      <c r="A1010" s="32" t="s">
        <v>260</v>
      </c>
      <c r="B1010" s="14"/>
      <c r="C1010" s="14"/>
      <c r="D1010" s="14">
        <v>0</v>
      </c>
      <c r="E1010" s="57">
        <v>0</v>
      </c>
      <c r="F1010" s="53">
        <f t="shared" si="45"/>
        <v>0</v>
      </c>
      <c r="G1010" s="53">
        <f t="shared" si="46"/>
        <v>0</v>
      </c>
      <c r="H1010" s="53">
        <f t="shared" si="47"/>
        <v>0</v>
      </c>
    </row>
    <row r="1011" spans="1:8" s="7" customFormat="1" ht="16.5" customHeight="1">
      <c r="A1011" s="32" t="s">
        <v>1006</v>
      </c>
      <c r="B1011" s="14"/>
      <c r="C1011" s="14"/>
      <c r="D1011" s="14">
        <v>0</v>
      </c>
      <c r="E1011" s="57">
        <v>0</v>
      </c>
      <c r="F1011" s="53">
        <f t="shared" si="45"/>
        <v>0</v>
      </c>
      <c r="G1011" s="53">
        <f t="shared" si="46"/>
        <v>0</v>
      </c>
      <c r="H1011" s="53">
        <f t="shared" si="47"/>
        <v>0</v>
      </c>
    </row>
    <row r="1012" spans="1:8" s="7" customFormat="1" ht="16.5" customHeight="1">
      <c r="A1012" s="32" t="s">
        <v>1007</v>
      </c>
      <c r="B1012" s="14"/>
      <c r="C1012" s="14"/>
      <c r="D1012" s="14">
        <v>0</v>
      </c>
      <c r="E1012" s="57">
        <v>0</v>
      </c>
      <c r="F1012" s="53">
        <f t="shared" si="45"/>
        <v>0</v>
      </c>
      <c r="G1012" s="53">
        <f t="shared" si="46"/>
        <v>0</v>
      </c>
      <c r="H1012" s="53">
        <f t="shared" si="47"/>
        <v>0</v>
      </c>
    </row>
    <row r="1013" spans="1:8" s="7" customFormat="1" ht="16.5" customHeight="1">
      <c r="A1013" s="32" t="s">
        <v>1008</v>
      </c>
      <c r="B1013" s="14"/>
      <c r="C1013" s="14"/>
      <c r="D1013" s="14">
        <v>0</v>
      </c>
      <c r="E1013" s="57">
        <v>0</v>
      </c>
      <c r="F1013" s="53">
        <f t="shared" si="45"/>
        <v>0</v>
      </c>
      <c r="G1013" s="53">
        <f t="shared" si="46"/>
        <v>0</v>
      </c>
      <c r="H1013" s="53">
        <f t="shared" si="47"/>
        <v>0</v>
      </c>
    </row>
    <row r="1014" spans="1:8" s="7" customFormat="1" ht="16.5" customHeight="1">
      <c r="A1014" s="32" t="s">
        <v>1009</v>
      </c>
      <c r="B1014" s="14"/>
      <c r="C1014" s="14"/>
      <c r="D1014" s="14">
        <v>3</v>
      </c>
      <c r="E1014" s="57">
        <v>0</v>
      </c>
      <c r="F1014" s="53">
        <f t="shared" si="45"/>
        <v>0</v>
      </c>
      <c r="G1014" s="53">
        <f t="shared" si="46"/>
        <v>0</v>
      </c>
      <c r="H1014" s="53">
        <f t="shared" si="47"/>
        <v>0</v>
      </c>
    </row>
    <row r="1015" spans="1:8" s="7" customFormat="1" ht="16.5" customHeight="1">
      <c r="A1015" s="32" t="s">
        <v>1010</v>
      </c>
      <c r="B1015" s="14"/>
      <c r="C1015" s="14"/>
      <c r="D1015" s="14">
        <v>0</v>
      </c>
      <c r="E1015" s="57">
        <v>0</v>
      </c>
      <c r="F1015" s="53">
        <f t="shared" si="45"/>
        <v>0</v>
      </c>
      <c r="G1015" s="53">
        <f t="shared" si="46"/>
        <v>0</v>
      </c>
      <c r="H1015" s="53">
        <f t="shared" si="47"/>
        <v>0</v>
      </c>
    </row>
    <row r="1016" spans="1:8" s="7" customFormat="1" ht="16.5" customHeight="1">
      <c r="A1016" s="32" t="s">
        <v>1011</v>
      </c>
      <c r="B1016" s="14"/>
      <c r="C1016" s="14"/>
      <c r="D1016" s="14">
        <v>50</v>
      </c>
      <c r="E1016" s="57">
        <v>44</v>
      </c>
      <c r="F1016" s="53">
        <f t="shared" si="45"/>
        <v>0</v>
      </c>
      <c r="G1016" s="53">
        <f t="shared" si="46"/>
        <v>0</v>
      </c>
      <c r="H1016" s="53">
        <f t="shared" si="47"/>
        <v>88</v>
      </c>
    </row>
    <row r="1017" spans="1:8" s="7" customFormat="1" ht="16.5" customHeight="1">
      <c r="A1017" s="32" t="s">
        <v>1012</v>
      </c>
      <c r="B1017" s="14"/>
      <c r="C1017" s="14"/>
      <c r="D1017" s="14">
        <v>0</v>
      </c>
      <c r="E1017" s="57">
        <v>0</v>
      </c>
      <c r="F1017" s="53">
        <f t="shared" si="45"/>
        <v>0</v>
      </c>
      <c r="G1017" s="53">
        <f t="shared" si="46"/>
        <v>0</v>
      </c>
      <c r="H1017" s="53">
        <f t="shared" si="47"/>
        <v>0</v>
      </c>
    </row>
    <row r="1018" spans="1:8" s="7" customFormat="1" ht="16.5" customHeight="1">
      <c r="A1018" s="32" t="s">
        <v>958</v>
      </c>
      <c r="B1018" s="14"/>
      <c r="C1018" s="14"/>
      <c r="D1018" s="14">
        <v>0</v>
      </c>
      <c r="E1018" s="57">
        <v>0</v>
      </c>
      <c r="F1018" s="53">
        <f aca="true" t="shared" si="48" ref="F1018:F1081">IF(B1018&lt;&gt;0,(E1018/B1018)*100,0)</f>
        <v>0</v>
      </c>
      <c r="G1018" s="53">
        <f aca="true" t="shared" si="49" ref="G1018:G1081">IF(C1018&lt;&gt;0,(E1018/C1018)*100,0)</f>
        <v>0</v>
      </c>
      <c r="H1018" s="53">
        <f aca="true" t="shared" si="50" ref="H1018:H1081">IF(D1018&lt;&gt;0,(E1018/D1018)*100,0)</f>
        <v>0</v>
      </c>
    </row>
    <row r="1019" spans="1:8" s="7" customFormat="1" ht="16.5" customHeight="1">
      <c r="A1019" s="32" t="s">
        <v>1013</v>
      </c>
      <c r="B1019" s="14"/>
      <c r="C1019" s="14"/>
      <c r="D1019" s="14">
        <v>0</v>
      </c>
      <c r="E1019" s="57">
        <v>0</v>
      </c>
      <c r="F1019" s="53">
        <f t="shared" si="48"/>
        <v>0</v>
      </c>
      <c r="G1019" s="53">
        <f t="shared" si="49"/>
        <v>0</v>
      </c>
      <c r="H1019" s="53">
        <f t="shared" si="50"/>
        <v>0</v>
      </c>
    </row>
    <row r="1020" spans="1:8" s="7" customFormat="1" ht="16.5" customHeight="1">
      <c r="A1020" s="32" t="s">
        <v>1014</v>
      </c>
      <c r="B1020" s="14"/>
      <c r="C1020" s="14"/>
      <c r="D1020" s="14">
        <v>0</v>
      </c>
      <c r="E1020" s="57">
        <v>0</v>
      </c>
      <c r="F1020" s="53">
        <f t="shared" si="48"/>
        <v>0</v>
      </c>
      <c r="G1020" s="53">
        <f t="shared" si="49"/>
        <v>0</v>
      </c>
      <c r="H1020" s="53">
        <f t="shared" si="50"/>
        <v>0</v>
      </c>
    </row>
    <row r="1021" spans="1:8" s="7" customFormat="1" ht="16.5" customHeight="1">
      <c r="A1021" s="32" t="s">
        <v>1015</v>
      </c>
      <c r="B1021" s="14">
        <v>0</v>
      </c>
      <c r="C1021" s="14">
        <v>0</v>
      </c>
      <c r="D1021" s="14">
        <v>0</v>
      </c>
      <c r="E1021" s="57">
        <v>0</v>
      </c>
      <c r="F1021" s="53">
        <f t="shared" si="48"/>
        <v>0</v>
      </c>
      <c r="G1021" s="53">
        <f t="shared" si="49"/>
        <v>0</v>
      </c>
      <c r="H1021" s="53">
        <f t="shared" si="50"/>
        <v>0</v>
      </c>
    </row>
    <row r="1022" spans="1:8" s="7" customFormat="1" ht="16.5" customHeight="1">
      <c r="A1022" s="32" t="s">
        <v>258</v>
      </c>
      <c r="B1022" s="14"/>
      <c r="C1022" s="14"/>
      <c r="D1022" s="14">
        <v>0</v>
      </c>
      <c r="E1022" s="57">
        <v>0</v>
      </c>
      <c r="F1022" s="53">
        <f t="shared" si="48"/>
        <v>0</v>
      </c>
      <c r="G1022" s="53">
        <f t="shared" si="49"/>
        <v>0</v>
      </c>
      <c r="H1022" s="53">
        <f t="shared" si="50"/>
        <v>0</v>
      </c>
    </row>
    <row r="1023" spans="1:8" s="7" customFormat="1" ht="16.5" customHeight="1">
      <c r="A1023" s="32" t="s">
        <v>259</v>
      </c>
      <c r="B1023" s="14"/>
      <c r="C1023" s="14"/>
      <c r="D1023" s="14">
        <v>0</v>
      </c>
      <c r="E1023" s="57">
        <v>0</v>
      </c>
      <c r="F1023" s="53">
        <f t="shared" si="48"/>
        <v>0</v>
      </c>
      <c r="G1023" s="53">
        <f t="shared" si="49"/>
        <v>0</v>
      </c>
      <c r="H1023" s="53">
        <f t="shared" si="50"/>
        <v>0</v>
      </c>
    </row>
    <row r="1024" spans="1:8" s="7" customFormat="1" ht="16.5" customHeight="1">
      <c r="A1024" s="32" t="s">
        <v>260</v>
      </c>
      <c r="B1024" s="14"/>
      <c r="C1024" s="14"/>
      <c r="D1024" s="14">
        <v>0</v>
      </c>
      <c r="E1024" s="57">
        <v>0</v>
      </c>
      <c r="F1024" s="53">
        <f t="shared" si="48"/>
        <v>0</v>
      </c>
      <c r="G1024" s="53">
        <f t="shared" si="49"/>
        <v>0</v>
      </c>
      <c r="H1024" s="53">
        <f t="shared" si="50"/>
        <v>0</v>
      </c>
    </row>
    <row r="1025" spans="1:8" s="7" customFormat="1" ht="16.5" customHeight="1">
      <c r="A1025" s="32" t="s">
        <v>1016</v>
      </c>
      <c r="B1025" s="14"/>
      <c r="C1025" s="14"/>
      <c r="D1025" s="14">
        <v>0</v>
      </c>
      <c r="E1025" s="57">
        <v>0</v>
      </c>
      <c r="F1025" s="53">
        <f t="shared" si="48"/>
        <v>0</v>
      </c>
      <c r="G1025" s="53">
        <f t="shared" si="49"/>
        <v>0</v>
      </c>
      <c r="H1025" s="53">
        <f t="shared" si="50"/>
        <v>0</v>
      </c>
    </row>
    <row r="1026" spans="1:8" s="7" customFormat="1" ht="16.5" customHeight="1">
      <c r="A1026" s="32" t="s">
        <v>1017</v>
      </c>
      <c r="B1026" s="14"/>
      <c r="C1026" s="14"/>
      <c r="D1026" s="14">
        <v>0</v>
      </c>
      <c r="E1026" s="57">
        <v>0</v>
      </c>
      <c r="F1026" s="53">
        <f t="shared" si="48"/>
        <v>0</v>
      </c>
      <c r="G1026" s="53">
        <f t="shared" si="49"/>
        <v>0</v>
      </c>
      <c r="H1026" s="53">
        <f t="shared" si="50"/>
        <v>0</v>
      </c>
    </row>
    <row r="1027" spans="1:8" s="7" customFormat="1" ht="16.5" customHeight="1">
      <c r="A1027" s="32" t="s">
        <v>1018</v>
      </c>
      <c r="B1027" s="14"/>
      <c r="C1027" s="14"/>
      <c r="D1027" s="14">
        <v>0</v>
      </c>
      <c r="E1027" s="57">
        <v>0</v>
      </c>
      <c r="F1027" s="53">
        <f t="shared" si="48"/>
        <v>0</v>
      </c>
      <c r="G1027" s="53">
        <f t="shared" si="49"/>
        <v>0</v>
      </c>
      <c r="H1027" s="53">
        <f t="shared" si="50"/>
        <v>0</v>
      </c>
    </row>
    <row r="1028" spans="1:8" s="7" customFormat="1" ht="16.5" customHeight="1">
      <c r="A1028" s="32" t="s">
        <v>1019</v>
      </c>
      <c r="B1028" s="14">
        <v>0</v>
      </c>
      <c r="C1028" s="14">
        <v>0</v>
      </c>
      <c r="D1028" s="14">
        <v>0</v>
      </c>
      <c r="E1028" s="57">
        <v>0</v>
      </c>
      <c r="F1028" s="53">
        <f t="shared" si="48"/>
        <v>0</v>
      </c>
      <c r="G1028" s="53">
        <f t="shared" si="49"/>
        <v>0</v>
      </c>
      <c r="H1028" s="53">
        <f t="shared" si="50"/>
        <v>0</v>
      </c>
    </row>
    <row r="1029" spans="1:8" s="7" customFormat="1" ht="16.5" customHeight="1">
      <c r="A1029" s="32" t="s">
        <v>258</v>
      </c>
      <c r="B1029" s="14"/>
      <c r="C1029" s="14"/>
      <c r="D1029" s="14">
        <v>0</v>
      </c>
      <c r="E1029" s="57">
        <v>0</v>
      </c>
      <c r="F1029" s="53">
        <f t="shared" si="48"/>
        <v>0</v>
      </c>
      <c r="G1029" s="53">
        <f t="shared" si="49"/>
        <v>0</v>
      </c>
      <c r="H1029" s="53">
        <f t="shared" si="50"/>
        <v>0</v>
      </c>
    </row>
    <row r="1030" spans="1:8" s="7" customFormat="1" ht="16.5" customHeight="1">
      <c r="A1030" s="32" t="s">
        <v>259</v>
      </c>
      <c r="B1030" s="14"/>
      <c r="C1030" s="14"/>
      <c r="D1030" s="14">
        <v>0</v>
      </c>
      <c r="E1030" s="57">
        <v>0</v>
      </c>
      <c r="F1030" s="53">
        <f t="shared" si="48"/>
        <v>0</v>
      </c>
      <c r="G1030" s="53">
        <f t="shared" si="49"/>
        <v>0</v>
      </c>
      <c r="H1030" s="53">
        <f t="shared" si="50"/>
        <v>0</v>
      </c>
    </row>
    <row r="1031" spans="1:8" s="7" customFormat="1" ht="16.5" customHeight="1">
      <c r="A1031" s="32" t="s">
        <v>260</v>
      </c>
      <c r="B1031" s="14"/>
      <c r="C1031" s="14"/>
      <c r="D1031" s="14">
        <v>0</v>
      </c>
      <c r="E1031" s="57">
        <v>0</v>
      </c>
      <c r="F1031" s="53">
        <f t="shared" si="48"/>
        <v>0</v>
      </c>
      <c r="G1031" s="53">
        <f t="shared" si="49"/>
        <v>0</v>
      </c>
      <c r="H1031" s="53">
        <f t="shared" si="50"/>
        <v>0</v>
      </c>
    </row>
    <row r="1032" spans="1:8" s="7" customFormat="1" ht="16.5" customHeight="1">
      <c r="A1032" s="32" t="s">
        <v>1020</v>
      </c>
      <c r="B1032" s="14"/>
      <c r="C1032" s="14"/>
      <c r="D1032" s="14">
        <v>0</v>
      </c>
      <c r="E1032" s="57">
        <v>0</v>
      </c>
      <c r="F1032" s="53">
        <f t="shared" si="48"/>
        <v>0</v>
      </c>
      <c r="G1032" s="53">
        <f t="shared" si="49"/>
        <v>0</v>
      </c>
      <c r="H1032" s="53">
        <f t="shared" si="50"/>
        <v>0</v>
      </c>
    </row>
    <row r="1033" spans="1:8" s="7" customFormat="1" ht="16.5" customHeight="1">
      <c r="A1033" s="32" t="s">
        <v>1021</v>
      </c>
      <c r="B1033" s="14"/>
      <c r="C1033" s="14"/>
      <c r="D1033" s="14">
        <v>0</v>
      </c>
      <c r="E1033" s="57">
        <v>0</v>
      </c>
      <c r="F1033" s="53">
        <f t="shared" si="48"/>
        <v>0</v>
      </c>
      <c r="G1033" s="53">
        <f t="shared" si="49"/>
        <v>0</v>
      </c>
      <c r="H1033" s="53">
        <f t="shared" si="50"/>
        <v>0</v>
      </c>
    </row>
    <row r="1034" spans="1:8" s="7" customFormat="1" ht="12.75" customHeight="1">
      <c r="A1034" s="32" t="s">
        <v>1022</v>
      </c>
      <c r="B1034" s="14"/>
      <c r="C1034" s="14"/>
      <c r="D1034" s="14">
        <v>0</v>
      </c>
      <c r="E1034" s="57">
        <v>0</v>
      </c>
      <c r="F1034" s="53">
        <f t="shared" si="48"/>
        <v>0</v>
      </c>
      <c r="G1034" s="53">
        <f t="shared" si="49"/>
        <v>0</v>
      </c>
      <c r="H1034" s="53">
        <f t="shared" si="50"/>
        <v>0</v>
      </c>
    </row>
    <row r="1035" spans="1:8" s="7" customFormat="1" ht="16.5" customHeight="1">
      <c r="A1035" s="32" t="s">
        <v>1023</v>
      </c>
      <c r="B1035" s="14"/>
      <c r="C1035" s="14"/>
      <c r="D1035" s="14">
        <v>0</v>
      </c>
      <c r="E1035" s="57">
        <v>0</v>
      </c>
      <c r="F1035" s="53">
        <f t="shared" si="48"/>
        <v>0</v>
      </c>
      <c r="G1035" s="53">
        <f t="shared" si="49"/>
        <v>0</v>
      </c>
      <c r="H1035" s="53">
        <f t="shared" si="50"/>
        <v>0</v>
      </c>
    </row>
    <row r="1036" spans="1:8" s="7" customFormat="1" ht="16.5" customHeight="1">
      <c r="A1036" s="32" t="s">
        <v>1024</v>
      </c>
      <c r="B1036" s="14">
        <v>0</v>
      </c>
      <c r="C1036" s="14">
        <v>0</v>
      </c>
      <c r="D1036" s="14">
        <v>0</v>
      </c>
      <c r="E1036" s="57">
        <v>0</v>
      </c>
      <c r="F1036" s="53">
        <f t="shared" si="48"/>
        <v>0</v>
      </c>
      <c r="G1036" s="53">
        <f t="shared" si="49"/>
        <v>0</v>
      </c>
      <c r="H1036" s="53">
        <f t="shared" si="50"/>
        <v>0</v>
      </c>
    </row>
    <row r="1037" spans="1:8" s="7" customFormat="1" ht="16.5" customHeight="1">
      <c r="A1037" s="32" t="s">
        <v>1025</v>
      </c>
      <c r="B1037" s="14"/>
      <c r="C1037" s="14"/>
      <c r="D1037" s="14">
        <v>0</v>
      </c>
      <c r="E1037" s="57">
        <v>0</v>
      </c>
      <c r="F1037" s="53">
        <f t="shared" si="48"/>
        <v>0</v>
      </c>
      <c r="G1037" s="53">
        <f t="shared" si="49"/>
        <v>0</v>
      </c>
      <c r="H1037" s="53">
        <f t="shared" si="50"/>
        <v>0</v>
      </c>
    </row>
    <row r="1038" spans="1:8" s="7" customFormat="1" ht="16.5" customHeight="1">
      <c r="A1038" s="32" t="s">
        <v>1026</v>
      </c>
      <c r="B1038" s="14"/>
      <c r="C1038" s="14"/>
      <c r="D1038" s="14">
        <v>0</v>
      </c>
      <c r="E1038" s="57">
        <v>0</v>
      </c>
      <c r="F1038" s="53">
        <f t="shared" si="48"/>
        <v>0</v>
      </c>
      <c r="G1038" s="53">
        <f t="shared" si="49"/>
        <v>0</v>
      </c>
      <c r="H1038" s="53">
        <f t="shared" si="50"/>
        <v>0</v>
      </c>
    </row>
    <row r="1039" spans="1:8" s="7" customFormat="1" ht="16.5" customHeight="1">
      <c r="A1039" s="32" t="s">
        <v>1027</v>
      </c>
      <c r="B1039" s="14"/>
      <c r="C1039" s="14"/>
      <c r="D1039" s="14">
        <v>0</v>
      </c>
      <c r="E1039" s="57">
        <v>0</v>
      </c>
      <c r="F1039" s="53">
        <f t="shared" si="48"/>
        <v>0</v>
      </c>
      <c r="G1039" s="53">
        <f t="shared" si="49"/>
        <v>0</v>
      </c>
      <c r="H1039" s="53">
        <f t="shared" si="50"/>
        <v>0</v>
      </c>
    </row>
    <row r="1040" spans="1:8" s="7" customFormat="1" ht="16.5" customHeight="1">
      <c r="A1040" s="32" t="s">
        <v>1028</v>
      </c>
      <c r="B1040" s="14"/>
      <c r="C1040" s="14"/>
      <c r="D1040" s="14">
        <v>0</v>
      </c>
      <c r="E1040" s="57">
        <v>0</v>
      </c>
      <c r="F1040" s="53">
        <f t="shared" si="48"/>
        <v>0</v>
      </c>
      <c r="G1040" s="53">
        <f t="shared" si="49"/>
        <v>0</v>
      </c>
      <c r="H1040" s="53">
        <f t="shared" si="50"/>
        <v>0</v>
      </c>
    </row>
    <row r="1041" spans="1:8" s="7" customFormat="1" ht="16.5" customHeight="1">
      <c r="A1041" s="32" t="s">
        <v>1029</v>
      </c>
      <c r="B1041" s="14"/>
      <c r="C1041" s="14"/>
      <c r="D1041" s="14">
        <v>0</v>
      </c>
      <c r="E1041" s="57">
        <v>0</v>
      </c>
      <c r="F1041" s="53">
        <f t="shared" si="48"/>
        <v>0</v>
      </c>
      <c r="G1041" s="53">
        <f t="shared" si="49"/>
        <v>0</v>
      </c>
      <c r="H1041" s="53">
        <f t="shared" si="50"/>
        <v>0</v>
      </c>
    </row>
    <row r="1042" spans="1:8" s="7" customFormat="1" ht="16.5" customHeight="1">
      <c r="A1042" s="32" t="s">
        <v>225</v>
      </c>
      <c r="B1042" s="14">
        <v>289</v>
      </c>
      <c r="C1042" s="14">
        <v>260</v>
      </c>
      <c r="D1042" s="14">
        <v>281</v>
      </c>
      <c r="E1042" s="57">
        <v>260</v>
      </c>
      <c r="F1042" s="53">
        <f t="shared" si="48"/>
        <v>89.96539792387543</v>
      </c>
      <c r="G1042" s="53">
        <f t="shared" si="49"/>
        <v>100</v>
      </c>
      <c r="H1042" s="53">
        <f t="shared" si="50"/>
        <v>92.52669039145907</v>
      </c>
    </row>
    <row r="1043" spans="1:8" s="7" customFormat="1" ht="16.5" customHeight="1">
      <c r="A1043" s="32" t="s">
        <v>1030</v>
      </c>
      <c r="B1043" s="14">
        <v>286</v>
      </c>
      <c r="C1043" s="14">
        <v>260</v>
      </c>
      <c r="D1043" s="14">
        <v>278</v>
      </c>
      <c r="E1043" s="57">
        <v>260</v>
      </c>
      <c r="F1043" s="53">
        <f t="shared" si="48"/>
        <v>90.9090909090909</v>
      </c>
      <c r="G1043" s="53">
        <f t="shared" si="49"/>
        <v>100</v>
      </c>
      <c r="H1043" s="53">
        <f t="shared" si="50"/>
        <v>93.5251798561151</v>
      </c>
    </row>
    <row r="1044" spans="1:8" s="7" customFormat="1" ht="16.5" customHeight="1">
      <c r="A1044" s="32" t="s">
        <v>258</v>
      </c>
      <c r="B1044" s="14"/>
      <c r="C1044" s="14"/>
      <c r="D1044" s="14">
        <v>217</v>
      </c>
      <c r="E1044" s="57">
        <v>198</v>
      </c>
      <c r="F1044" s="53">
        <f t="shared" si="48"/>
        <v>0</v>
      </c>
      <c r="G1044" s="53">
        <f t="shared" si="49"/>
        <v>0</v>
      </c>
      <c r="H1044" s="53">
        <f t="shared" si="50"/>
        <v>91.24423963133641</v>
      </c>
    </row>
    <row r="1045" spans="1:8" s="7" customFormat="1" ht="16.5" customHeight="1">
      <c r="A1045" s="32" t="s">
        <v>259</v>
      </c>
      <c r="B1045" s="14"/>
      <c r="C1045" s="14"/>
      <c r="D1045" s="14">
        <v>15</v>
      </c>
      <c r="E1045" s="57">
        <v>10</v>
      </c>
      <c r="F1045" s="53">
        <f t="shared" si="48"/>
        <v>0</v>
      </c>
      <c r="G1045" s="53">
        <f t="shared" si="49"/>
        <v>0</v>
      </c>
      <c r="H1045" s="53">
        <f t="shared" si="50"/>
        <v>66.66666666666666</v>
      </c>
    </row>
    <row r="1046" spans="1:8" s="7" customFormat="1" ht="16.5" customHeight="1">
      <c r="A1046" s="32" t="s">
        <v>260</v>
      </c>
      <c r="B1046" s="14"/>
      <c r="C1046" s="14"/>
      <c r="D1046" s="14">
        <v>0</v>
      </c>
      <c r="E1046" s="57">
        <v>0</v>
      </c>
      <c r="F1046" s="53">
        <f t="shared" si="48"/>
        <v>0</v>
      </c>
      <c r="G1046" s="53">
        <f t="shared" si="49"/>
        <v>0</v>
      </c>
      <c r="H1046" s="53">
        <f t="shared" si="50"/>
        <v>0</v>
      </c>
    </row>
    <row r="1047" spans="1:8" s="7" customFormat="1" ht="16.5" customHeight="1">
      <c r="A1047" s="32" t="s">
        <v>1031</v>
      </c>
      <c r="B1047" s="14"/>
      <c r="C1047" s="14"/>
      <c r="D1047" s="14">
        <v>0</v>
      </c>
      <c r="E1047" s="57">
        <v>0</v>
      </c>
      <c r="F1047" s="53">
        <f t="shared" si="48"/>
        <v>0</v>
      </c>
      <c r="G1047" s="53">
        <f t="shared" si="49"/>
        <v>0</v>
      </c>
      <c r="H1047" s="53">
        <f t="shared" si="50"/>
        <v>0</v>
      </c>
    </row>
    <row r="1048" spans="1:8" s="7" customFormat="1" ht="16.5" customHeight="1">
      <c r="A1048" s="32" t="s">
        <v>1032</v>
      </c>
      <c r="B1048" s="14"/>
      <c r="C1048" s="14"/>
      <c r="D1048" s="14">
        <v>0</v>
      </c>
      <c r="E1048" s="57">
        <v>0</v>
      </c>
      <c r="F1048" s="53">
        <f t="shared" si="48"/>
        <v>0</v>
      </c>
      <c r="G1048" s="53">
        <f t="shared" si="49"/>
        <v>0</v>
      </c>
      <c r="H1048" s="53">
        <f t="shared" si="50"/>
        <v>0</v>
      </c>
    </row>
    <row r="1049" spans="1:8" s="7" customFormat="1" ht="16.5" customHeight="1">
      <c r="A1049" s="32" t="s">
        <v>1033</v>
      </c>
      <c r="B1049" s="14"/>
      <c r="C1049" s="14"/>
      <c r="D1049" s="14">
        <v>0</v>
      </c>
      <c r="E1049" s="57">
        <v>0</v>
      </c>
      <c r="F1049" s="53">
        <f t="shared" si="48"/>
        <v>0</v>
      </c>
      <c r="G1049" s="53">
        <f t="shared" si="49"/>
        <v>0</v>
      </c>
      <c r="H1049" s="53">
        <f t="shared" si="50"/>
        <v>0</v>
      </c>
    </row>
    <row r="1050" spans="1:8" s="7" customFormat="1" ht="16.5" customHeight="1">
      <c r="A1050" s="32" t="s">
        <v>1034</v>
      </c>
      <c r="B1050" s="14"/>
      <c r="C1050" s="14"/>
      <c r="D1050" s="14">
        <v>23</v>
      </c>
      <c r="E1050" s="57">
        <v>47</v>
      </c>
      <c r="F1050" s="53">
        <f t="shared" si="48"/>
        <v>0</v>
      </c>
      <c r="G1050" s="53">
        <f t="shared" si="49"/>
        <v>0</v>
      </c>
      <c r="H1050" s="53">
        <f t="shared" si="50"/>
        <v>204.34782608695653</v>
      </c>
    </row>
    <row r="1051" spans="1:8" s="7" customFormat="1" ht="16.5" customHeight="1">
      <c r="A1051" s="32" t="s">
        <v>267</v>
      </c>
      <c r="B1051" s="14"/>
      <c r="C1051" s="14"/>
      <c r="D1051" s="14">
        <v>0</v>
      </c>
      <c r="E1051" s="57">
        <v>0</v>
      </c>
      <c r="F1051" s="53">
        <f t="shared" si="48"/>
        <v>0</v>
      </c>
      <c r="G1051" s="53">
        <f t="shared" si="49"/>
        <v>0</v>
      </c>
      <c r="H1051" s="53">
        <f t="shared" si="50"/>
        <v>0</v>
      </c>
    </row>
    <row r="1052" spans="1:8" s="7" customFormat="1" ht="16.5" customHeight="1">
      <c r="A1052" s="32" t="s">
        <v>1035</v>
      </c>
      <c r="B1052" s="14"/>
      <c r="C1052" s="14"/>
      <c r="D1052" s="14">
        <v>23</v>
      </c>
      <c r="E1052" s="57">
        <v>5</v>
      </c>
      <c r="F1052" s="53">
        <f t="shared" si="48"/>
        <v>0</v>
      </c>
      <c r="G1052" s="53">
        <f t="shared" si="49"/>
        <v>0</v>
      </c>
      <c r="H1052" s="53">
        <f t="shared" si="50"/>
        <v>21.73913043478261</v>
      </c>
    </row>
    <row r="1053" spans="1:8" s="7" customFormat="1" ht="16.5" customHeight="1">
      <c r="A1053" s="32" t="s">
        <v>1036</v>
      </c>
      <c r="B1053" s="14">
        <v>3</v>
      </c>
      <c r="C1053" s="14">
        <v>0</v>
      </c>
      <c r="D1053" s="14">
        <v>3</v>
      </c>
      <c r="E1053" s="57">
        <v>0</v>
      </c>
      <c r="F1053" s="53">
        <f t="shared" si="48"/>
        <v>0</v>
      </c>
      <c r="G1053" s="53">
        <f t="shared" si="49"/>
        <v>0</v>
      </c>
      <c r="H1053" s="53">
        <f t="shared" si="50"/>
        <v>0</v>
      </c>
    </row>
    <row r="1054" spans="1:8" s="7" customFormat="1" ht="16.5" customHeight="1">
      <c r="A1054" s="32" t="s">
        <v>258</v>
      </c>
      <c r="B1054" s="14"/>
      <c r="C1054" s="14"/>
      <c r="D1054" s="14">
        <v>0</v>
      </c>
      <c r="E1054" s="57">
        <v>0</v>
      </c>
      <c r="F1054" s="53">
        <f t="shared" si="48"/>
        <v>0</v>
      </c>
      <c r="G1054" s="53">
        <f t="shared" si="49"/>
        <v>0</v>
      </c>
      <c r="H1054" s="53">
        <f t="shared" si="50"/>
        <v>0</v>
      </c>
    </row>
    <row r="1055" spans="1:8" s="7" customFormat="1" ht="16.5" customHeight="1">
      <c r="A1055" s="32" t="s">
        <v>259</v>
      </c>
      <c r="B1055" s="14"/>
      <c r="C1055" s="14"/>
      <c r="D1055" s="14">
        <v>0</v>
      </c>
      <c r="E1055" s="57">
        <v>0</v>
      </c>
      <c r="F1055" s="53">
        <f t="shared" si="48"/>
        <v>0</v>
      </c>
      <c r="G1055" s="53">
        <f t="shared" si="49"/>
        <v>0</v>
      </c>
      <c r="H1055" s="53">
        <f t="shared" si="50"/>
        <v>0</v>
      </c>
    </row>
    <row r="1056" spans="1:8" s="7" customFormat="1" ht="16.5" customHeight="1">
      <c r="A1056" s="32" t="s">
        <v>260</v>
      </c>
      <c r="B1056" s="14"/>
      <c r="C1056" s="14"/>
      <c r="D1056" s="14">
        <v>0</v>
      </c>
      <c r="E1056" s="57">
        <v>0</v>
      </c>
      <c r="F1056" s="53">
        <f t="shared" si="48"/>
        <v>0</v>
      </c>
      <c r="G1056" s="53">
        <f t="shared" si="49"/>
        <v>0</v>
      </c>
      <c r="H1056" s="53">
        <f t="shared" si="50"/>
        <v>0</v>
      </c>
    </row>
    <row r="1057" spans="1:8" s="7" customFormat="1" ht="16.5" customHeight="1">
      <c r="A1057" s="32" t="s">
        <v>1037</v>
      </c>
      <c r="B1057" s="14"/>
      <c r="C1057" s="14"/>
      <c r="D1057" s="14">
        <v>0</v>
      </c>
      <c r="E1057" s="57">
        <v>0</v>
      </c>
      <c r="F1057" s="53">
        <f t="shared" si="48"/>
        <v>0</v>
      </c>
      <c r="G1057" s="53">
        <f t="shared" si="49"/>
        <v>0</v>
      </c>
      <c r="H1057" s="53">
        <f t="shared" si="50"/>
        <v>0</v>
      </c>
    </row>
    <row r="1058" spans="1:8" s="7" customFormat="1" ht="16.5" customHeight="1">
      <c r="A1058" s="32" t="s">
        <v>1038</v>
      </c>
      <c r="B1058" s="14"/>
      <c r="C1058" s="14"/>
      <c r="D1058" s="14">
        <v>3</v>
      </c>
      <c r="E1058" s="57">
        <v>0</v>
      </c>
      <c r="F1058" s="53">
        <f t="shared" si="48"/>
        <v>0</v>
      </c>
      <c r="G1058" s="53">
        <f t="shared" si="49"/>
        <v>0</v>
      </c>
      <c r="H1058" s="53">
        <f t="shared" si="50"/>
        <v>0</v>
      </c>
    </row>
    <row r="1059" spans="1:8" s="7" customFormat="1" ht="16.5" customHeight="1">
      <c r="A1059" s="32" t="s">
        <v>1039</v>
      </c>
      <c r="B1059" s="14">
        <v>0</v>
      </c>
      <c r="C1059" s="14">
        <v>0</v>
      </c>
      <c r="D1059" s="14">
        <v>0</v>
      </c>
      <c r="E1059" s="57">
        <v>0</v>
      </c>
      <c r="F1059" s="53">
        <f t="shared" si="48"/>
        <v>0</v>
      </c>
      <c r="G1059" s="53">
        <f t="shared" si="49"/>
        <v>0</v>
      </c>
      <c r="H1059" s="53">
        <f t="shared" si="50"/>
        <v>0</v>
      </c>
    </row>
    <row r="1060" spans="1:8" s="7" customFormat="1" ht="16.5" customHeight="1">
      <c r="A1060" s="32" t="s">
        <v>1040</v>
      </c>
      <c r="B1060" s="14"/>
      <c r="C1060" s="14"/>
      <c r="D1060" s="14">
        <v>0</v>
      </c>
      <c r="E1060" s="57">
        <v>0</v>
      </c>
      <c r="F1060" s="53">
        <f t="shared" si="48"/>
        <v>0</v>
      </c>
      <c r="G1060" s="53">
        <f t="shared" si="49"/>
        <v>0</v>
      </c>
      <c r="H1060" s="53">
        <f t="shared" si="50"/>
        <v>0</v>
      </c>
    </row>
    <row r="1061" spans="1:8" s="7" customFormat="1" ht="16.5" customHeight="1">
      <c r="A1061" s="32" t="s">
        <v>1041</v>
      </c>
      <c r="B1061" s="14"/>
      <c r="C1061" s="14"/>
      <c r="D1061" s="14">
        <v>0</v>
      </c>
      <c r="E1061" s="57">
        <v>0</v>
      </c>
      <c r="F1061" s="53">
        <f t="shared" si="48"/>
        <v>0</v>
      </c>
      <c r="G1061" s="53">
        <f t="shared" si="49"/>
        <v>0</v>
      </c>
      <c r="H1061" s="53">
        <f t="shared" si="50"/>
        <v>0</v>
      </c>
    </row>
    <row r="1062" spans="1:8" s="7" customFormat="1" ht="16.5" customHeight="1">
      <c r="A1062" s="32" t="s">
        <v>226</v>
      </c>
      <c r="B1062" s="14">
        <v>0</v>
      </c>
      <c r="C1062" s="14">
        <v>77</v>
      </c>
      <c r="D1062" s="14">
        <v>0</v>
      </c>
      <c r="E1062" s="57">
        <v>77</v>
      </c>
      <c r="F1062" s="53">
        <f t="shared" si="48"/>
        <v>0</v>
      </c>
      <c r="G1062" s="53">
        <f t="shared" si="49"/>
        <v>100</v>
      </c>
      <c r="H1062" s="53">
        <f t="shared" si="50"/>
        <v>0</v>
      </c>
    </row>
    <row r="1063" spans="1:8" s="7" customFormat="1" ht="16.5" customHeight="1">
      <c r="A1063" s="32" t="s">
        <v>1042</v>
      </c>
      <c r="B1063" s="14">
        <v>0</v>
      </c>
      <c r="C1063" s="14">
        <v>40</v>
      </c>
      <c r="D1063" s="14">
        <v>0</v>
      </c>
      <c r="E1063" s="57">
        <v>40</v>
      </c>
      <c r="F1063" s="53">
        <f t="shared" si="48"/>
        <v>0</v>
      </c>
      <c r="G1063" s="53">
        <f t="shared" si="49"/>
        <v>100</v>
      </c>
      <c r="H1063" s="53">
        <f t="shared" si="50"/>
        <v>0</v>
      </c>
    </row>
    <row r="1064" spans="1:8" s="7" customFormat="1" ht="16.5" customHeight="1">
      <c r="A1064" s="32" t="s">
        <v>258</v>
      </c>
      <c r="B1064" s="14"/>
      <c r="C1064" s="14"/>
      <c r="D1064" s="14">
        <v>0</v>
      </c>
      <c r="E1064" s="57">
        <v>0</v>
      </c>
      <c r="F1064" s="53">
        <f t="shared" si="48"/>
        <v>0</v>
      </c>
      <c r="G1064" s="53">
        <f t="shared" si="49"/>
        <v>0</v>
      </c>
      <c r="H1064" s="53">
        <f t="shared" si="50"/>
        <v>0</v>
      </c>
    </row>
    <row r="1065" spans="1:8" s="7" customFormat="1" ht="16.5" customHeight="1">
      <c r="A1065" s="32" t="s">
        <v>259</v>
      </c>
      <c r="B1065" s="14"/>
      <c r="C1065" s="14"/>
      <c r="D1065" s="14">
        <v>0</v>
      </c>
      <c r="E1065" s="57">
        <v>40</v>
      </c>
      <c r="F1065" s="53">
        <f t="shared" si="48"/>
        <v>0</v>
      </c>
      <c r="G1065" s="53">
        <f t="shared" si="49"/>
        <v>0</v>
      </c>
      <c r="H1065" s="53">
        <f t="shared" si="50"/>
        <v>0</v>
      </c>
    </row>
    <row r="1066" spans="1:8" s="7" customFormat="1" ht="16.5" customHeight="1">
      <c r="A1066" s="32" t="s">
        <v>260</v>
      </c>
      <c r="B1066" s="14"/>
      <c r="C1066" s="14"/>
      <c r="D1066" s="14">
        <v>0</v>
      </c>
      <c r="E1066" s="57">
        <v>0</v>
      </c>
      <c r="F1066" s="53">
        <f t="shared" si="48"/>
        <v>0</v>
      </c>
      <c r="G1066" s="53">
        <f t="shared" si="49"/>
        <v>0</v>
      </c>
      <c r="H1066" s="53">
        <f t="shared" si="50"/>
        <v>0</v>
      </c>
    </row>
    <row r="1067" spans="1:8" s="7" customFormat="1" ht="16.5" customHeight="1">
      <c r="A1067" s="32" t="s">
        <v>1043</v>
      </c>
      <c r="B1067" s="14"/>
      <c r="C1067" s="14"/>
      <c r="D1067" s="14">
        <v>0</v>
      </c>
      <c r="E1067" s="57">
        <v>0</v>
      </c>
      <c r="F1067" s="53">
        <f t="shared" si="48"/>
        <v>0</v>
      </c>
      <c r="G1067" s="53">
        <f t="shared" si="49"/>
        <v>0</v>
      </c>
      <c r="H1067" s="53">
        <f t="shared" si="50"/>
        <v>0</v>
      </c>
    </row>
    <row r="1068" spans="1:8" s="7" customFormat="1" ht="16.5" customHeight="1">
      <c r="A1068" s="32" t="s">
        <v>267</v>
      </c>
      <c r="B1068" s="14"/>
      <c r="C1068" s="14"/>
      <c r="D1068" s="14">
        <v>0</v>
      </c>
      <c r="E1068" s="57">
        <v>0</v>
      </c>
      <c r="F1068" s="53">
        <f t="shared" si="48"/>
        <v>0</v>
      </c>
      <c r="G1068" s="53">
        <f t="shared" si="49"/>
        <v>0</v>
      </c>
      <c r="H1068" s="53">
        <f t="shared" si="50"/>
        <v>0</v>
      </c>
    </row>
    <row r="1069" spans="1:8" s="7" customFormat="1" ht="16.5" customHeight="1">
      <c r="A1069" s="32" t="s">
        <v>1044</v>
      </c>
      <c r="B1069" s="14"/>
      <c r="C1069" s="14"/>
      <c r="D1069" s="14">
        <v>0</v>
      </c>
      <c r="E1069" s="57">
        <v>0</v>
      </c>
      <c r="F1069" s="53">
        <f t="shared" si="48"/>
        <v>0</v>
      </c>
      <c r="G1069" s="53">
        <f t="shared" si="49"/>
        <v>0</v>
      </c>
      <c r="H1069" s="53">
        <f t="shared" si="50"/>
        <v>0</v>
      </c>
    </row>
    <row r="1070" spans="1:8" s="7" customFormat="1" ht="16.5" customHeight="1">
      <c r="A1070" s="32" t="s">
        <v>1045</v>
      </c>
      <c r="B1070" s="14">
        <v>0</v>
      </c>
      <c r="C1070" s="14">
        <v>0</v>
      </c>
      <c r="D1070" s="14">
        <v>0</v>
      </c>
      <c r="E1070" s="57">
        <v>0</v>
      </c>
      <c r="F1070" s="53">
        <f t="shared" si="48"/>
        <v>0</v>
      </c>
      <c r="G1070" s="53">
        <f t="shared" si="49"/>
        <v>0</v>
      </c>
      <c r="H1070" s="53">
        <f t="shared" si="50"/>
        <v>0</v>
      </c>
    </row>
    <row r="1071" spans="1:8" s="7" customFormat="1" ht="16.5" customHeight="1">
      <c r="A1071" s="32" t="s">
        <v>1046</v>
      </c>
      <c r="B1071" s="14"/>
      <c r="C1071" s="14"/>
      <c r="D1071" s="14">
        <v>0</v>
      </c>
      <c r="E1071" s="57">
        <v>0</v>
      </c>
      <c r="F1071" s="53">
        <f t="shared" si="48"/>
        <v>0</v>
      </c>
      <c r="G1071" s="53">
        <f t="shared" si="49"/>
        <v>0</v>
      </c>
      <c r="H1071" s="53">
        <f t="shared" si="50"/>
        <v>0</v>
      </c>
    </row>
    <row r="1072" spans="1:8" s="7" customFormat="1" ht="16.5" customHeight="1">
      <c r="A1072" s="32" t="s">
        <v>1047</v>
      </c>
      <c r="B1072" s="14"/>
      <c r="C1072" s="14"/>
      <c r="D1072" s="14">
        <v>0</v>
      </c>
      <c r="E1072" s="57">
        <v>0</v>
      </c>
      <c r="F1072" s="53">
        <f t="shared" si="48"/>
        <v>0</v>
      </c>
      <c r="G1072" s="53">
        <f t="shared" si="49"/>
        <v>0</v>
      </c>
      <c r="H1072" s="53">
        <f t="shared" si="50"/>
        <v>0</v>
      </c>
    </row>
    <row r="1073" spans="1:8" s="7" customFormat="1" ht="16.5" customHeight="1">
      <c r="A1073" s="32" t="s">
        <v>1048</v>
      </c>
      <c r="B1073" s="14"/>
      <c r="C1073" s="14"/>
      <c r="D1073" s="14">
        <v>0</v>
      </c>
      <c r="E1073" s="57">
        <v>0</v>
      </c>
      <c r="F1073" s="53">
        <f t="shared" si="48"/>
        <v>0</v>
      </c>
      <c r="G1073" s="53">
        <f t="shared" si="49"/>
        <v>0</v>
      </c>
      <c r="H1073" s="53">
        <f t="shared" si="50"/>
        <v>0</v>
      </c>
    </row>
    <row r="1074" spans="1:8" s="7" customFormat="1" ht="16.5" customHeight="1">
      <c r="A1074" s="32" t="s">
        <v>1049</v>
      </c>
      <c r="B1074" s="14"/>
      <c r="C1074" s="14"/>
      <c r="D1074" s="14">
        <v>0</v>
      </c>
      <c r="E1074" s="57">
        <v>0</v>
      </c>
      <c r="F1074" s="53">
        <f t="shared" si="48"/>
        <v>0</v>
      </c>
      <c r="G1074" s="53">
        <f t="shared" si="49"/>
        <v>0</v>
      </c>
      <c r="H1074" s="53">
        <f t="shared" si="50"/>
        <v>0</v>
      </c>
    </row>
    <row r="1075" spans="1:8" s="7" customFormat="1" ht="16.5" customHeight="1">
      <c r="A1075" s="32" t="s">
        <v>1050</v>
      </c>
      <c r="B1075" s="14"/>
      <c r="C1075" s="14"/>
      <c r="D1075" s="14">
        <v>0</v>
      </c>
      <c r="E1075" s="57">
        <v>0</v>
      </c>
      <c r="F1075" s="53">
        <f t="shared" si="48"/>
        <v>0</v>
      </c>
      <c r="G1075" s="53">
        <f t="shared" si="49"/>
        <v>0</v>
      </c>
      <c r="H1075" s="53">
        <f t="shared" si="50"/>
        <v>0</v>
      </c>
    </row>
    <row r="1076" spans="1:8" s="7" customFormat="1" ht="16.5" customHeight="1">
      <c r="A1076" s="32" t="s">
        <v>1051</v>
      </c>
      <c r="B1076" s="14"/>
      <c r="C1076" s="14"/>
      <c r="D1076" s="14">
        <v>0</v>
      </c>
      <c r="E1076" s="57">
        <v>0</v>
      </c>
      <c r="F1076" s="53">
        <f t="shared" si="48"/>
        <v>0</v>
      </c>
      <c r="G1076" s="53">
        <f t="shared" si="49"/>
        <v>0</v>
      </c>
      <c r="H1076" s="53">
        <f t="shared" si="50"/>
        <v>0</v>
      </c>
    </row>
    <row r="1077" spans="1:8" s="7" customFormat="1" ht="16.5" customHeight="1">
      <c r="A1077" s="32" t="s">
        <v>1052</v>
      </c>
      <c r="B1077" s="14"/>
      <c r="C1077" s="14"/>
      <c r="D1077" s="14">
        <v>0</v>
      </c>
      <c r="E1077" s="57">
        <v>0</v>
      </c>
      <c r="F1077" s="53">
        <f t="shared" si="48"/>
        <v>0</v>
      </c>
      <c r="G1077" s="53">
        <f t="shared" si="49"/>
        <v>0</v>
      </c>
      <c r="H1077" s="53">
        <f t="shared" si="50"/>
        <v>0</v>
      </c>
    </row>
    <row r="1078" spans="1:8" s="7" customFormat="1" ht="16.5" customHeight="1">
      <c r="A1078" s="32" t="s">
        <v>1053</v>
      </c>
      <c r="B1078" s="14"/>
      <c r="C1078" s="14"/>
      <c r="D1078" s="14">
        <v>0</v>
      </c>
      <c r="E1078" s="57">
        <v>0</v>
      </c>
      <c r="F1078" s="53">
        <f t="shared" si="48"/>
        <v>0</v>
      </c>
      <c r="G1078" s="53">
        <f t="shared" si="49"/>
        <v>0</v>
      </c>
      <c r="H1078" s="53">
        <f t="shared" si="50"/>
        <v>0</v>
      </c>
    </row>
    <row r="1079" spans="1:8" s="7" customFormat="1" ht="16.5" customHeight="1">
      <c r="A1079" s="32" t="s">
        <v>1054</v>
      </c>
      <c r="B1079" s="14"/>
      <c r="C1079" s="14"/>
      <c r="D1079" s="14">
        <v>0</v>
      </c>
      <c r="E1079" s="57">
        <v>0</v>
      </c>
      <c r="F1079" s="53">
        <f t="shared" si="48"/>
        <v>0</v>
      </c>
      <c r="G1079" s="53">
        <f t="shared" si="49"/>
        <v>0</v>
      </c>
      <c r="H1079" s="53">
        <f t="shared" si="50"/>
        <v>0</v>
      </c>
    </row>
    <row r="1080" spans="1:8" s="7" customFormat="1" ht="16.5" customHeight="1">
      <c r="A1080" s="32" t="s">
        <v>1055</v>
      </c>
      <c r="B1080" s="14">
        <v>0</v>
      </c>
      <c r="C1080" s="14">
        <v>0</v>
      </c>
      <c r="D1080" s="14">
        <v>0</v>
      </c>
      <c r="E1080" s="57">
        <v>0</v>
      </c>
      <c r="F1080" s="53">
        <f t="shared" si="48"/>
        <v>0</v>
      </c>
      <c r="G1080" s="53">
        <f t="shared" si="49"/>
        <v>0</v>
      </c>
      <c r="H1080" s="53">
        <f t="shared" si="50"/>
        <v>0</v>
      </c>
    </row>
    <row r="1081" spans="1:8" s="7" customFormat="1" ht="16.5" customHeight="1">
      <c r="A1081" s="32" t="s">
        <v>1056</v>
      </c>
      <c r="B1081" s="14"/>
      <c r="C1081" s="14"/>
      <c r="D1081" s="14">
        <v>0</v>
      </c>
      <c r="E1081" s="57">
        <v>0</v>
      </c>
      <c r="F1081" s="53">
        <f t="shared" si="48"/>
        <v>0</v>
      </c>
      <c r="G1081" s="53">
        <f t="shared" si="49"/>
        <v>0</v>
      </c>
      <c r="H1081" s="53">
        <f t="shared" si="50"/>
        <v>0</v>
      </c>
    </row>
    <row r="1082" spans="1:8" s="7" customFormat="1" ht="16.5" customHeight="1">
      <c r="A1082" s="32" t="s">
        <v>1057</v>
      </c>
      <c r="B1082" s="14"/>
      <c r="C1082" s="14"/>
      <c r="D1082" s="14">
        <v>0</v>
      </c>
      <c r="E1082" s="57">
        <v>0</v>
      </c>
      <c r="F1082" s="53">
        <f aca="true" t="shared" si="51" ref="F1082:F1145">IF(B1082&lt;&gt;0,(E1082/B1082)*100,0)</f>
        <v>0</v>
      </c>
      <c r="G1082" s="53">
        <f aca="true" t="shared" si="52" ref="G1082:G1145">IF(C1082&lt;&gt;0,(E1082/C1082)*100,0)</f>
        <v>0</v>
      </c>
      <c r="H1082" s="53">
        <f aca="true" t="shared" si="53" ref="H1082:H1145">IF(D1082&lt;&gt;0,(E1082/D1082)*100,0)</f>
        <v>0</v>
      </c>
    </row>
    <row r="1083" spans="1:8" s="7" customFormat="1" ht="16.5" customHeight="1">
      <c r="A1083" s="32" t="s">
        <v>1058</v>
      </c>
      <c r="B1083" s="14"/>
      <c r="C1083" s="14"/>
      <c r="D1083" s="14">
        <v>0</v>
      </c>
      <c r="E1083" s="57">
        <v>0</v>
      </c>
      <c r="F1083" s="53">
        <f t="shared" si="51"/>
        <v>0</v>
      </c>
      <c r="G1083" s="53">
        <f t="shared" si="52"/>
        <v>0</v>
      </c>
      <c r="H1083" s="53">
        <f t="shared" si="53"/>
        <v>0</v>
      </c>
    </row>
    <row r="1084" spans="1:8" s="7" customFormat="1" ht="16.5" customHeight="1">
      <c r="A1084" s="32" t="s">
        <v>1059</v>
      </c>
      <c r="B1084" s="14"/>
      <c r="C1084" s="14"/>
      <c r="D1084" s="14">
        <v>0</v>
      </c>
      <c r="E1084" s="57">
        <v>0</v>
      </c>
      <c r="F1084" s="53">
        <f t="shared" si="51"/>
        <v>0</v>
      </c>
      <c r="G1084" s="53">
        <f t="shared" si="52"/>
        <v>0</v>
      </c>
      <c r="H1084" s="53">
        <f t="shared" si="53"/>
        <v>0</v>
      </c>
    </row>
    <row r="1085" spans="1:8" s="7" customFormat="1" ht="16.5" customHeight="1">
      <c r="A1085" s="32" t="s">
        <v>1060</v>
      </c>
      <c r="B1085" s="14"/>
      <c r="C1085" s="14"/>
      <c r="D1085" s="14">
        <v>0</v>
      </c>
      <c r="E1085" s="57">
        <v>0</v>
      </c>
      <c r="F1085" s="53">
        <f t="shared" si="51"/>
        <v>0</v>
      </c>
      <c r="G1085" s="53">
        <f t="shared" si="52"/>
        <v>0</v>
      </c>
      <c r="H1085" s="53">
        <f t="shared" si="53"/>
        <v>0</v>
      </c>
    </row>
    <row r="1086" spans="1:8" s="7" customFormat="1" ht="16.5" customHeight="1">
      <c r="A1086" s="32" t="s">
        <v>1061</v>
      </c>
      <c r="B1086" s="14">
        <v>0</v>
      </c>
      <c r="C1086" s="14">
        <v>0</v>
      </c>
      <c r="D1086" s="14">
        <v>0</v>
      </c>
      <c r="E1086" s="57">
        <v>0</v>
      </c>
      <c r="F1086" s="53">
        <f t="shared" si="51"/>
        <v>0</v>
      </c>
      <c r="G1086" s="53">
        <f t="shared" si="52"/>
        <v>0</v>
      </c>
      <c r="H1086" s="53">
        <f t="shared" si="53"/>
        <v>0</v>
      </c>
    </row>
    <row r="1087" spans="1:8" s="7" customFormat="1" ht="16.5" customHeight="1">
      <c r="A1087" s="32" t="s">
        <v>1062</v>
      </c>
      <c r="B1087" s="14"/>
      <c r="C1087" s="14"/>
      <c r="D1087" s="14">
        <v>0</v>
      </c>
      <c r="E1087" s="57">
        <v>0</v>
      </c>
      <c r="F1087" s="53">
        <f t="shared" si="51"/>
        <v>0</v>
      </c>
      <c r="G1087" s="53">
        <f t="shared" si="52"/>
        <v>0</v>
      </c>
      <c r="H1087" s="53">
        <f t="shared" si="53"/>
        <v>0</v>
      </c>
    </row>
    <row r="1088" spans="1:8" s="7" customFormat="1" ht="16.5" customHeight="1">
      <c r="A1088" s="32" t="s">
        <v>1063</v>
      </c>
      <c r="B1088" s="14"/>
      <c r="C1088" s="14"/>
      <c r="D1088" s="14">
        <v>0</v>
      </c>
      <c r="E1088" s="57">
        <v>0</v>
      </c>
      <c r="F1088" s="53">
        <f t="shared" si="51"/>
        <v>0</v>
      </c>
      <c r="G1088" s="53">
        <f t="shared" si="52"/>
        <v>0</v>
      </c>
      <c r="H1088" s="53">
        <f t="shared" si="53"/>
        <v>0</v>
      </c>
    </row>
    <row r="1089" spans="1:8" s="7" customFormat="1" ht="16.5" customHeight="1">
      <c r="A1089" s="32" t="s">
        <v>1064</v>
      </c>
      <c r="B1089" s="14">
        <v>0</v>
      </c>
      <c r="C1089" s="14">
        <v>37</v>
      </c>
      <c r="D1089" s="14">
        <v>0</v>
      </c>
      <c r="E1089" s="57">
        <v>37</v>
      </c>
      <c r="F1089" s="53">
        <f t="shared" si="51"/>
        <v>0</v>
      </c>
      <c r="G1089" s="53">
        <f t="shared" si="52"/>
        <v>100</v>
      </c>
      <c r="H1089" s="53">
        <f t="shared" si="53"/>
        <v>0</v>
      </c>
    </row>
    <row r="1090" spans="1:8" s="7" customFormat="1" ht="16.5" customHeight="1">
      <c r="A1090" s="32" t="s">
        <v>1065</v>
      </c>
      <c r="B1090" s="14"/>
      <c r="C1090" s="14"/>
      <c r="D1090" s="14">
        <v>0</v>
      </c>
      <c r="E1090" s="57">
        <v>0</v>
      </c>
      <c r="F1090" s="53">
        <f t="shared" si="51"/>
        <v>0</v>
      </c>
      <c r="G1090" s="53">
        <f t="shared" si="52"/>
        <v>0</v>
      </c>
      <c r="H1090" s="53">
        <f t="shared" si="53"/>
        <v>0</v>
      </c>
    </row>
    <row r="1091" spans="1:8" s="7" customFormat="1" ht="12.75" customHeight="1">
      <c r="A1091" s="32" t="s">
        <v>1066</v>
      </c>
      <c r="B1091" s="14"/>
      <c r="C1091" s="14"/>
      <c r="D1091" s="14">
        <v>0</v>
      </c>
      <c r="E1091" s="57">
        <v>37</v>
      </c>
      <c r="F1091" s="53">
        <f t="shared" si="51"/>
        <v>0</v>
      </c>
      <c r="G1091" s="53">
        <f t="shared" si="52"/>
        <v>0</v>
      </c>
      <c r="H1091" s="53">
        <f t="shared" si="53"/>
        <v>0</v>
      </c>
    </row>
    <row r="1092" spans="1:8" s="7" customFormat="1" ht="16.5" customHeight="1">
      <c r="A1092" s="32" t="s">
        <v>227</v>
      </c>
      <c r="B1092" s="14">
        <v>0</v>
      </c>
      <c r="C1092" s="14">
        <v>0</v>
      </c>
      <c r="D1092" s="14">
        <v>0</v>
      </c>
      <c r="E1092" s="57">
        <v>0</v>
      </c>
      <c r="F1092" s="53">
        <f t="shared" si="51"/>
        <v>0</v>
      </c>
      <c r="G1092" s="53">
        <f t="shared" si="52"/>
        <v>0</v>
      </c>
      <c r="H1092" s="53">
        <f t="shared" si="53"/>
        <v>0</v>
      </c>
    </row>
    <row r="1093" spans="1:8" s="7" customFormat="1" ht="16.5" customHeight="1">
      <c r="A1093" s="32" t="s">
        <v>1067</v>
      </c>
      <c r="B1093" s="14">
        <v>0</v>
      </c>
      <c r="C1093" s="14">
        <v>0</v>
      </c>
      <c r="D1093" s="14">
        <v>0</v>
      </c>
      <c r="E1093" s="57">
        <v>0</v>
      </c>
      <c r="F1093" s="53">
        <f t="shared" si="51"/>
        <v>0</v>
      </c>
      <c r="G1093" s="53">
        <f t="shared" si="52"/>
        <v>0</v>
      </c>
      <c r="H1093" s="53">
        <f t="shared" si="53"/>
        <v>0</v>
      </c>
    </row>
    <row r="1094" spans="1:8" s="7" customFormat="1" ht="16.5" customHeight="1">
      <c r="A1094" s="32" t="s">
        <v>1068</v>
      </c>
      <c r="B1094" s="14">
        <v>0</v>
      </c>
      <c r="C1094" s="14">
        <v>0</v>
      </c>
      <c r="D1094" s="14">
        <v>0</v>
      </c>
      <c r="E1094" s="57">
        <v>0</v>
      </c>
      <c r="F1094" s="53">
        <f t="shared" si="51"/>
        <v>0</v>
      </c>
      <c r="G1094" s="53">
        <f t="shared" si="52"/>
        <v>0</v>
      </c>
      <c r="H1094" s="53">
        <f t="shared" si="53"/>
        <v>0</v>
      </c>
    </row>
    <row r="1095" spans="1:8" s="7" customFormat="1" ht="16.5" customHeight="1">
      <c r="A1095" s="32" t="s">
        <v>1069</v>
      </c>
      <c r="B1095" s="14">
        <v>0</v>
      </c>
      <c r="C1095" s="14">
        <v>0</v>
      </c>
      <c r="D1095" s="14">
        <v>0</v>
      </c>
      <c r="E1095" s="57">
        <v>0</v>
      </c>
      <c r="F1095" s="53">
        <f t="shared" si="51"/>
        <v>0</v>
      </c>
      <c r="G1095" s="53">
        <f t="shared" si="52"/>
        <v>0</v>
      </c>
      <c r="H1095" s="53">
        <f t="shared" si="53"/>
        <v>0</v>
      </c>
    </row>
    <row r="1096" spans="1:8" s="7" customFormat="1" ht="16.5" customHeight="1">
      <c r="A1096" s="32" t="s">
        <v>1070</v>
      </c>
      <c r="B1096" s="14">
        <v>0</v>
      </c>
      <c r="C1096" s="14">
        <v>0</v>
      </c>
      <c r="D1096" s="14">
        <v>0</v>
      </c>
      <c r="E1096" s="57">
        <v>0</v>
      </c>
      <c r="F1096" s="53">
        <f t="shared" si="51"/>
        <v>0</v>
      </c>
      <c r="G1096" s="53">
        <f t="shared" si="52"/>
        <v>0</v>
      </c>
      <c r="H1096" s="53">
        <f t="shared" si="53"/>
        <v>0</v>
      </c>
    </row>
    <row r="1097" spans="1:8" s="7" customFormat="1" ht="16.5" customHeight="1">
      <c r="A1097" s="32" t="s">
        <v>1071</v>
      </c>
      <c r="B1097" s="14">
        <v>0</v>
      </c>
      <c r="C1097" s="14">
        <v>0</v>
      </c>
      <c r="D1097" s="14">
        <v>0</v>
      </c>
      <c r="E1097" s="57">
        <v>0</v>
      </c>
      <c r="F1097" s="53">
        <f t="shared" si="51"/>
        <v>0</v>
      </c>
      <c r="G1097" s="53">
        <f t="shared" si="52"/>
        <v>0</v>
      </c>
      <c r="H1097" s="53">
        <f t="shared" si="53"/>
        <v>0</v>
      </c>
    </row>
    <row r="1098" spans="1:8" s="7" customFormat="1" ht="16.5" customHeight="1">
      <c r="A1098" s="32" t="s">
        <v>1072</v>
      </c>
      <c r="B1098" s="14">
        <v>0</v>
      </c>
      <c r="C1098" s="14">
        <v>0</v>
      </c>
      <c r="D1098" s="14">
        <v>0</v>
      </c>
      <c r="E1098" s="57">
        <v>0</v>
      </c>
      <c r="F1098" s="53">
        <f t="shared" si="51"/>
        <v>0</v>
      </c>
      <c r="G1098" s="53">
        <f t="shared" si="52"/>
        <v>0</v>
      </c>
      <c r="H1098" s="53">
        <f t="shared" si="53"/>
        <v>0</v>
      </c>
    </row>
    <row r="1099" spans="1:8" s="7" customFormat="1" ht="16.5" customHeight="1">
      <c r="A1099" s="32" t="s">
        <v>1073</v>
      </c>
      <c r="B1099" s="14">
        <v>0</v>
      </c>
      <c r="C1099" s="14">
        <v>0</v>
      </c>
      <c r="D1099" s="14">
        <v>0</v>
      </c>
      <c r="E1099" s="57">
        <v>0</v>
      </c>
      <c r="F1099" s="53">
        <f t="shared" si="51"/>
        <v>0</v>
      </c>
      <c r="G1099" s="53">
        <f t="shared" si="52"/>
        <v>0</v>
      </c>
      <c r="H1099" s="53">
        <f t="shared" si="53"/>
        <v>0</v>
      </c>
    </row>
    <row r="1100" spans="1:8" s="7" customFormat="1" ht="16.5" customHeight="1">
      <c r="A1100" s="32" t="s">
        <v>1074</v>
      </c>
      <c r="B1100" s="14">
        <v>0</v>
      </c>
      <c r="C1100" s="14">
        <v>0</v>
      </c>
      <c r="D1100" s="14">
        <v>0</v>
      </c>
      <c r="E1100" s="57">
        <v>0</v>
      </c>
      <c r="F1100" s="53">
        <f t="shared" si="51"/>
        <v>0</v>
      </c>
      <c r="G1100" s="53">
        <f t="shared" si="52"/>
        <v>0</v>
      </c>
      <c r="H1100" s="53">
        <f t="shared" si="53"/>
        <v>0</v>
      </c>
    </row>
    <row r="1101" spans="1:8" s="7" customFormat="1" ht="16.5" customHeight="1">
      <c r="A1101" s="32" t="s">
        <v>1075</v>
      </c>
      <c r="B1101" s="14">
        <v>0</v>
      </c>
      <c r="C1101" s="14">
        <v>0</v>
      </c>
      <c r="D1101" s="14">
        <v>0</v>
      </c>
      <c r="E1101" s="57">
        <v>0</v>
      </c>
      <c r="F1101" s="53">
        <f t="shared" si="51"/>
        <v>0</v>
      </c>
      <c r="G1101" s="53">
        <f t="shared" si="52"/>
        <v>0</v>
      </c>
      <c r="H1101" s="53">
        <f t="shared" si="53"/>
        <v>0</v>
      </c>
    </row>
    <row r="1102" spans="1:8" s="7" customFormat="1" ht="16.5" customHeight="1">
      <c r="A1102" s="32" t="s">
        <v>228</v>
      </c>
      <c r="B1102" s="14">
        <v>1171</v>
      </c>
      <c r="C1102" s="14">
        <v>3199</v>
      </c>
      <c r="D1102" s="14">
        <v>1133</v>
      </c>
      <c r="E1102" s="57">
        <v>3199</v>
      </c>
      <c r="F1102" s="53">
        <f t="shared" si="51"/>
        <v>273.18531169940223</v>
      </c>
      <c r="G1102" s="53">
        <f t="shared" si="52"/>
        <v>100</v>
      </c>
      <c r="H1102" s="53">
        <f t="shared" si="53"/>
        <v>282.3477493380406</v>
      </c>
    </row>
    <row r="1103" spans="1:8" s="7" customFormat="1" ht="16.5" customHeight="1">
      <c r="A1103" s="32" t="s">
        <v>1076</v>
      </c>
      <c r="B1103" s="14">
        <v>1150</v>
      </c>
      <c r="C1103" s="14">
        <v>3159</v>
      </c>
      <c r="D1103" s="14">
        <v>1115</v>
      </c>
      <c r="E1103" s="57">
        <v>3159</v>
      </c>
      <c r="F1103" s="53">
        <f t="shared" si="51"/>
        <v>274.69565217391306</v>
      </c>
      <c r="G1103" s="53">
        <f t="shared" si="52"/>
        <v>100</v>
      </c>
      <c r="H1103" s="53">
        <f t="shared" si="53"/>
        <v>283.31838565022423</v>
      </c>
    </row>
    <row r="1104" spans="1:8" s="7" customFormat="1" ht="16.5" customHeight="1">
      <c r="A1104" s="32" t="s">
        <v>258</v>
      </c>
      <c r="B1104" s="14"/>
      <c r="C1104" s="14"/>
      <c r="D1104" s="14">
        <v>947</v>
      </c>
      <c r="E1104" s="57">
        <v>849</v>
      </c>
      <c r="F1104" s="53">
        <f t="shared" si="51"/>
        <v>0</v>
      </c>
      <c r="G1104" s="53">
        <f t="shared" si="52"/>
        <v>0</v>
      </c>
      <c r="H1104" s="53">
        <f t="shared" si="53"/>
        <v>89.65153115100317</v>
      </c>
    </row>
    <row r="1105" spans="1:8" s="7" customFormat="1" ht="16.5" customHeight="1">
      <c r="A1105" s="32" t="s">
        <v>259</v>
      </c>
      <c r="B1105" s="14"/>
      <c r="C1105" s="14"/>
      <c r="D1105" s="14">
        <v>21</v>
      </c>
      <c r="E1105" s="57">
        <v>26</v>
      </c>
      <c r="F1105" s="53">
        <f t="shared" si="51"/>
        <v>0</v>
      </c>
      <c r="G1105" s="53">
        <f t="shared" si="52"/>
        <v>0</v>
      </c>
      <c r="H1105" s="53">
        <f t="shared" si="53"/>
        <v>123.80952380952381</v>
      </c>
    </row>
    <row r="1106" spans="1:8" s="7" customFormat="1" ht="16.5" customHeight="1">
      <c r="A1106" s="32" t="s">
        <v>260</v>
      </c>
      <c r="B1106" s="14"/>
      <c r="C1106" s="14"/>
      <c r="D1106" s="14">
        <v>0</v>
      </c>
      <c r="E1106" s="57">
        <v>0</v>
      </c>
      <c r="F1106" s="53">
        <f t="shared" si="51"/>
        <v>0</v>
      </c>
      <c r="G1106" s="53">
        <f t="shared" si="52"/>
        <v>0</v>
      </c>
      <c r="H1106" s="53">
        <f t="shared" si="53"/>
        <v>0</v>
      </c>
    </row>
    <row r="1107" spans="1:8" s="7" customFormat="1" ht="16.5" customHeight="1">
      <c r="A1107" s="32" t="s">
        <v>1077</v>
      </c>
      <c r="B1107" s="14"/>
      <c r="C1107" s="14"/>
      <c r="D1107" s="14">
        <v>0</v>
      </c>
      <c r="E1107" s="57">
        <v>60</v>
      </c>
      <c r="F1107" s="53">
        <f t="shared" si="51"/>
        <v>0</v>
      </c>
      <c r="G1107" s="53">
        <f t="shared" si="52"/>
        <v>0</v>
      </c>
      <c r="H1107" s="53">
        <f t="shared" si="53"/>
        <v>0</v>
      </c>
    </row>
    <row r="1108" spans="1:8" s="7" customFormat="1" ht="16.5" customHeight="1">
      <c r="A1108" s="32" t="s">
        <v>1078</v>
      </c>
      <c r="B1108" s="14"/>
      <c r="C1108" s="14"/>
      <c r="D1108" s="14">
        <v>6</v>
      </c>
      <c r="E1108" s="57">
        <v>1955</v>
      </c>
      <c r="F1108" s="53">
        <f t="shared" si="51"/>
        <v>0</v>
      </c>
      <c r="G1108" s="53">
        <f t="shared" si="52"/>
        <v>0</v>
      </c>
      <c r="H1108" s="53">
        <f t="shared" si="53"/>
        <v>32583.333333333332</v>
      </c>
    </row>
    <row r="1109" spans="1:8" s="7" customFormat="1" ht="16.5" customHeight="1">
      <c r="A1109" s="32" t="s">
        <v>1079</v>
      </c>
      <c r="B1109" s="14"/>
      <c r="C1109" s="14"/>
      <c r="D1109" s="14">
        <v>0</v>
      </c>
      <c r="E1109" s="57">
        <v>0</v>
      </c>
      <c r="F1109" s="53">
        <f t="shared" si="51"/>
        <v>0</v>
      </c>
      <c r="G1109" s="53">
        <f t="shared" si="52"/>
        <v>0</v>
      </c>
      <c r="H1109" s="53">
        <f t="shared" si="53"/>
        <v>0</v>
      </c>
    </row>
    <row r="1110" spans="1:8" s="7" customFormat="1" ht="16.5" customHeight="1">
      <c r="A1110" s="32" t="s">
        <v>1080</v>
      </c>
      <c r="B1110" s="14"/>
      <c r="C1110" s="14"/>
      <c r="D1110" s="14">
        <v>0</v>
      </c>
      <c r="E1110" s="57">
        <v>0</v>
      </c>
      <c r="F1110" s="53">
        <f t="shared" si="51"/>
        <v>0</v>
      </c>
      <c r="G1110" s="53">
        <f t="shared" si="52"/>
        <v>0</v>
      </c>
      <c r="H1110" s="53">
        <f t="shared" si="53"/>
        <v>0</v>
      </c>
    </row>
    <row r="1111" spans="1:8" s="7" customFormat="1" ht="16.5" customHeight="1">
      <c r="A1111" s="32" t="s">
        <v>1081</v>
      </c>
      <c r="B1111" s="14"/>
      <c r="C1111" s="14"/>
      <c r="D1111" s="14">
        <v>0</v>
      </c>
      <c r="E1111" s="57">
        <v>9</v>
      </c>
      <c r="F1111" s="53">
        <f t="shared" si="51"/>
        <v>0</v>
      </c>
      <c r="G1111" s="53">
        <f t="shared" si="52"/>
        <v>0</v>
      </c>
      <c r="H1111" s="53">
        <f t="shared" si="53"/>
        <v>0</v>
      </c>
    </row>
    <row r="1112" spans="1:8" s="7" customFormat="1" ht="16.5" customHeight="1">
      <c r="A1112" s="32" t="s">
        <v>1082</v>
      </c>
      <c r="B1112" s="14"/>
      <c r="C1112" s="14"/>
      <c r="D1112" s="14">
        <v>0</v>
      </c>
      <c r="E1112" s="57">
        <v>230</v>
      </c>
      <c r="F1112" s="53">
        <f t="shared" si="51"/>
        <v>0</v>
      </c>
      <c r="G1112" s="53">
        <f t="shared" si="52"/>
        <v>0</v>
      </c>
      <c r="H1112" s="53">
        <f t="shared" si="53"/>
        <v>0</v>
      </c>
    </row>
    <row r="1113" spans="1:8" s="7" customFormat="1" ht="16.5" customHeight="1">
      <c r="A1113" s="32" t="s">
        <v>1083</v>
      </c>
      <c r="B1113" s="14"/>
      <c r="C1113" s="14"/>
      <c r="D1113" s="14">
        <v>30</v>
      </c>
      <c r="E1113" s="57">
        <v>30</v>
      </c>
      <c r="F1113" s="53">
        <f t="shared" si="51"/>
        <v>0</v>
      </c>
      <c r="G1113" s="53">
        <f t="shared" si="52"/>
        <v>0</v>
      </c>
      <c r="H1113" s="53">
        <f t="shared" si="53"/>
        <v>100</v>
      </c>
    </row>
    <row r="1114" spans="1:8" s="7" customFormat="1" ht="16.5" customHeight="1">
      <c r="A1114" s="32" t="s">
        <v>1084</v>
      </c>
      <c r="B1114" s="14"/>
      <c r="C1114" s="14"/>
      <c r="D1114" s="14">
        <v>5</v>
      </c>
      <c r="E1114" s="57">
        <v>0</v>
      </c>
      <c r="F1114" s="53">
        <f t="shared" si="51"/>
        <v>0</v>
      </c>
      <c r="G1114" s="53">
        <f t="shared" si="52"/>
        <v>0</v>
      </c>
      <c r="H1114" s="53">
        <f t="shared" si="53"/>
        <v>0</v>
      </c>
    </row>
    <row r="1115" spans="1:8" s="7" customFormat="1" ht="16.5" customHeight="1">
      <c r="A1115" s="32" t="s">
        <v>1085</v>
      </c>
      <c r="B1115" s="14"/>
      <c r="C1115" s="14"/>
      <c r="D1115" s="14">
        <v>0</v>
      </c>
      <c r="E1115" s="57">
        <v>0</v>
      </c>
      <c r="F1115" s="53">
        <f t="shared" si="51"/>
        <v>0</v>
      </c>
      <c r="G1115" s="53">
        <f t="shared" si="52"/>
        <v>0</v>
      </c>
      <c r="H1115" s="53">
        <f t="shared" si="53"/>
        <v>0</v>
      </c>
    </row>
    <row r="1116" spans="1:8" s="7" customFormat="1" ht="16.5" customHeight="1">
      <c r="A1116" s="32" t="s">
        <v>1086</v>
      </c>
      <c r="B1116" s="14"/>
      <c r="C1116" s="14"/>
      <c r="D1116" s="14">
        <v>0</v>
      </c>
      <c r="E1116" s="57">
        <v>0</v>
      </c>
      <c r="F1116" s="53">
        <f t="shared" si="51"/>
        <v>0</v>
      </c>
      <c r="G1116" s="53">
        <f t="shared" si="52"/>
        <v>0</v>
      </c>
      <c r="H1116" s="53">
        <f t="shared" si="53"/>
        <v>0</v>
      </c>
    </row>
    <row r="1117" spans="1:8" s="7" customFormat="1" ht="16.5" customHeight="1">
      <c r="A1117" s="32" t="s">
        <v>1087</v>
      </c>
      <c r="B1117" s="14"/>
      <c r="C1117" s="14"/>
      <c r="D1117" s="14">
        <v>0</v>
      </c>
      <c r="E1117" s="57">
        <v>0</v>
      </c>
      <c r="F1117" s="53">
        <f t="shared" si="51"/>
        <v>0</v>
      </c>
      <c r="G1117" s="53">
        <f t="shared" si="52"/>
        <v>0</v>
      </c>
      <c r="H1117" s="53">
        <f t="shared" si="53"/>
        <v>0</v>
      </c>
    </row>
    <row r="1118" spans="1:8" s="7" customFormat="1" ht="12.75" customHeight="1">
      <c r="A1118" s="32" t="s">
        <v>1088</v>
      </c>
      <c r="B1118" s="14"/>
      <c r="C1118" s="14"/>
      <c r="D1118" s="14">
        <v>0</v>
      </c>
      <c r="E1118" s="57">
        <v>0</v>
      </c>
      <c r="F1118" s="53">
        <f t="shared" si="51"/>
        <v>0</v>
      </c>
      <c r="G1118" s="53">
        <f t="shared" si="52"/>
        <v>0</v>
      </c>
      <c r="H1118" s="53">
        <f t="shared" si="53"/>
        <v>0</v>
      </c>
    </row>
    <row r="1119" spans="1:8" s="7" customFormat="1" ht="12.75" customHeight="1">
      <c r="A1119" s="32" t="s">
        <v>1089</v>
      </c>
      <c r="B1119" s="14"/>
      <c r="C1119" s="14"/>
      <c r="D1119" s="14">
        <v>0</v>
      </c>
      <c r="E1119" s="57">
        <v>0</v>
      </c>
      <c r="F1119" s="53">
        <f t="shared" si="51"/>
        <v>0</v>
      </c>
      <c r="G1119" s="53">
        <f t="shared" si="52"/>
        <v>0</v>
      </c>
      <c r="H1119" s="53">
        <f t="shared" si="53"/>
        <v>0</v>
      </c>
    </row>
    <row r="1120" spans="1:8" s="7" customFormat="1" ht="12.75" customHeight="1">
      <c r="A1120" s="32" t="s">
        <v>1090</v>
      </c>
      <c r="B1120" s="14"/>
      <c r="C1120" s="14"/>
      <c r="D1120" s="14">
        <v>0</v>
      </c>
      <c r="E1120" s="57">
        <v>0</v>
      </c>
      <c r="F1120" s="53">
        <f t="shared" si="51"/>
        <v>0</v>
      </c>
      <c r="G1120" s="53">
        <f t="shared" si="52"/>
        <v>0</v>
      </c>
      <c r="H1120" s="53">
        <f t="shared" si="53"/>
        <v>0</v>
      </c>
    </row>
    <row r="1121" spans="1:8" s="7" customFormat="1" ht="12.75" customHeight="1">
      <c r="A1121" s="32" t="s">
        <v>1091</v>
      </c>
      <c r="B1121" s="14"/>
      <c r="C1121" s="14"/>
      <c r="D1121" s="14">
        <v>0</v>
      </c>
      <c r="E1121" s="57">
        <v>0</v>
      </c>
      <c r="F1121" s="53">
        <f t="shared" si="51"/>
        <v>0</v>
      </c>
      <c r="G1121" s="53">
        <f t="shared" si="52"/>
        <v>0</v>
      </c>
      <c r="H1121" s="53">
        <f t="shared" si="53"/>
        <v>0</v>
      </c>
    </row>
    <row r="1122" spans="1:8" s="7" customFormat="1" ht="12.75" customHeight="1">
      <c r="A1122" s="32" t="s">
        <v>1092</v>
      </c>
      <c r="B1122" s="14"/>
      <c r="C1122" s="14"/>
      <c r="D1122" s="14">
        <v>0</v>
      </c>
      <c r="E1122" s="57">
        <v>0</v>
      </c>
      <c r="F1122" s="53">
        <f t="shared" si="51"/>
        <v>0</v>
      </c>
      <c r="G1122" s="53">
        <f t="shared" si="52"/>
        <v>0</v>
      </c>
      <c r="H1122" s="53">
        <f t="shared" si="53"/>
        <v>0</v>
      </c>
    </row>
    <row r="1123" spans="1:8" s="7" customFormat="1" ht="12.75" customHeight="1">
      <c r="A1123" s="32" t="s">
        <v>1093</v>
      </c>
      <c r="B1123" s="14"/>
      <c r="C1123" s="14"/>
      <c r="D1123" s="14">
        <v>0</v>
      </c>
      <c r="E1123" s="57">
        <v>0</v>
      </c>
      <c r="F1123" s="53">
        <f t="shared" si="51"/>
        <v>0</v>
      </c>
      <c r="G1123" s="53">
        <f t="shared" si="52"/>
        <v>0</v>
      </c>
      <c r="H1123" s="53">
        <f t="shared" si="53"/>
        <v>0</v>
      </c>
    </row>
    <row r="1124" spans="1:8" s="7" customFormat="1" ht="12.75" customHeight="1">
      <c r="A1124" s="32" t="s">
        <v>1094</v>
      </c>
      <c r="B1124" s="14"/>
      <c r="C1124" s="14"/>
      <c r="D1124" s="14">
        <v>0</v>
      </c>
      <c r="E1124" s="57">
        <v>0</v>
      </c>
      <c r="F1124" s="53">
        <f t="shared" si="51"/>
        <v>0</v>
      </c>
      <c r="G1124" s="53">
        <f t="shared" si="52"/>
        <v>0</v>
      </c>
      <c r="H1124" s="53">
        <f t="shared" si="53"/>
        <v>0</v>
      </c>
    </row>
    <row r="1125" spans="1:8" s="7" customFormat="1" ht="12.75" customHeight="1">
      <c r="A1125" s="32" t="s">
        <v>1095</v>
      </c>
      <c r="B1125" s="14"/>
      <c r="C1125" s="14"/>
      <c r="D1125" s="14">
        <v>0</v>
      </c>
      <c r="E1125" s="57">
        <v>0</v>
      </c>
      <c r="F1125" s="53">
        <f t="shared" si="51"/>
        <v>0</v>
      </c>
      <c r="G1125" s="53">
        <f t="shared" si="52"/>
        <v>0</v>
      </c>
      <c r="H1125" s="53">
        <f t="shared" si="53"/>
        <v>0</v>
      </c>
    </row>
    <row r="1126" spans="1:8" s="7" customFormat="1" ht="12.75" customHeight="1">
      <c r="A1126" s="32" t="s">
        <v>1096</v>
      </c>
      <c r="B1126" s="14"/>
      <c r="C1126" s="14"/>
      <c r="D1126" s="14">
        <v>0</v>
      </c>
      <c r="E1126" s="57">
        <v>0</v>
      </c>
      <c r="F1126" s="53">
        <f t="shared" si="51"/>
        <v>0</v>
      </c>
      <c r="G1126" s="53">
        <f t="shared" si="52"/>
        <v>0</v>
      </c>
      <c r="H1126" s="53">
        <f t="shared" si="53"/>
        <v>0</v>
      </c>
    </row>
    <row r="1127" spans="1:8" s="7" customFormat="1" ht="12.75" customHeight="1">
      <c r="A1127" s="32" t="s">
        <v>1097</v>
      </c>
      <c r="B1127" s="14"/>
      <c r="C1127" s="14"/>
      <c r="D1127" s="14">
        <v>0</v>
      </c>
      <c r="E1127" s="57">
        <v>0</v>
      </c>
      <c r="F1127" s="53">
        <f t="shared" si="51"/>
        <v>0</v>
      </c>
      <c r="G1127" s="53">
        <f t="shared" si="52"/>
        <v>0</v>
      </c>
      <c r="H1127" s="53">
        <f t="shared" si="53"/>
        <v>0</v>
      </c>
    </row>
    <row r="1128" spans="1:8" s="7" customFormat="1" ht="16.5" customHeight="1">
      <c r="A1128" s="32" t="s">
        <v>267</v>
      </c>
      <c r="B1128" s="14"/>
      <c r="C1128" s="14"/>
      <c r="D1128" s="14">
        <v>0</v>
      </c>
      <c r="E1128" s="57">
        <v>0</v>
      </c>
      <c r="F1128" s="53">
        <f t="shared" si="51"/>
        <v>0</v>
      </c>
      <c r="G1128" s="53">
        <f t="shared" si="52"/>
        <v>0</v>
      </c>
      <c r="H1128" s="53">
        <f t="shared" si="53"/>
        <v>0</v>
      </c>
    </row>
    <row r="1129" spans="1:8" s="7" customFormat="1" ht="16.5" customHeight="1">
      <c r="A1129" s="32" t="s">
        <v>1098</v>
      </c>
      <c r="B1129" s="14"/>
      <c r="C1129" s="14"/>
      <c r="D1129" s="14">
        <v>0</v>
      </c>
      <c r="E1129" s="57">
        <v>0</v>
      </c>
      <c r="F1129" s="53">
        <f t="shared" si="51"/>
        <v>0</v>
      </c>
      <c r="G1129" s="53">
        <f t="shared" si="52"/>
        <v>0</v>
      </c>
      <c r="H1129" s="53">
        <f t="shared" si="53"/>
        <v>0</v>
      </c>
    </row>
    <row r="1130" spans="1:8" s="7" customFormat="1" ht="16.5" customHeight="1">
      <c r="A1130" s="32" t="s">
        <v>1099</v>
      </c>
      <c r="B1130" s="14">
        <v>21</v>
      </c>
      <c r="C1130" s="14">
        <v>40</v>
      </c>
      <c r="D1130" s="14">
        <v>18</v>
      </c>
      <c r="E1130" s="57">
        <v>40</v>
      </c>
      <c r="F1130" s="53">
        <f t="shared" si="51"/>
        <v>190.47619047619045</v>
      </c>
      <c r="G1130" s="53">
        <f t="shared" si="52"/>
        <v>100</v>
      </c>
      <c r="H1130" s="53">
        <f t="shared" si="53"/>
        <v>222.22222222222223</v>
      </c>
    </row>
    <row r="1131" spans="1:8" s="7" customFormat="1" ht="16.5" customHeight="1">
      <c r="A1131" s="32" t="s">
        <v>258</v>
      </c>
      <c r="B1131" s="14"/>
      <c r="C1131" s="14"/>
      <c r="D1131" s="14">
        <v>0</v>
      </c>
      <c r="E1131" s="57">
        <v>0</v>
      </c>
      <c r="F1131" s="53">
        <f t="shared" si="51"/>
        <v>0</v>
      </c>
      <c r="G1131" s="53">
        <f t="shared" si="52"/>
        <v>0</v>
      </c>
      <c r="H1131" s="53">
        <f t="shared" si="53"/>
        <v>0</v>
      </c>
    </row>
    <row r="1132" spans="1:8" s="7" customFormat="1" ht="16.5" customHeight="1">
      <c r="A1132" s="32" t="s">
        <v>259</v>
      </c>
      <c r="B1132" s="14"/>
      <c r="C1132" s="14"/>
      <c r="D1132" s="14">
        <v>18</v>
      </c>
      <c r="E1132" s="57">
        <v>40</v>
      </c>
      <c r="F1132" s="53">
        <f t="shared" si="51"/>
        <v>0</v>
      </c>
      <c r="G1132" s="53">
        <f t="shared" si="52"/>
        <v>0</v>
      </c>
      <c r="H1132" s="53">
        <f t="shared" si="53"/>
        <v>222.22222222222223</v>
      </c>
    </row>
    <row r="1133" spans="1:8" s="7" customFormat="1" ht="16.5" customHeight="1">
      <c r="A1133" s="32" t="s">
        <v>260</v>
      </c>
      <c r="B1133" s="14"/>
      <c r="C1133" s="14"/>
      <c r="D1133" s="14">
        <v>0</v>
      </c>
      <c r="E1133" s="57">
        <v>0</v>
      </c>
      <c r="F1133" s="53">
        <f t="shared" si="51"/>
        <v>0</v>
      </c>
      <c r="G1133" s="53">
        <f t="shared" si="52"/>
        <v>0</v>
      </c>
      <c r="H1133" s="53">
        <f t="shared" si="53"/>
        <v>0</v>
      </c>
    </row>
    <row r="1134" spans="1:8" s="7" customFormat="1" ht="16.5" customHeight="1">
      <c r="A1134" s="32" t="s">
        <v>1100</v>
      </c>
      <c r="B1134" s="14"/>
      <c r="C1134" s="14"/>
      <c r="D1134" s="14">
        <v>0</v>
      </c>
      <c r="E1134" s="57">
        <v>0</v>
      </c>
      <c r="F1134" s="53">
        <f t="shared" si="51"/>
        <v>0</v>
      </c>
      <c r="G1134" s="53">
        <f t="shared" si="52"/>
        <v>0</v>
      </c>
      <c r="H1134" s="53">
        <f t="shared" si="53"/>
        <v>0</v>
      </c>
    </row>
    <row r="1135" spans="1:8" s="7" customFormat="1" ht="16.5" customHeight="1">
      <c r="A1135" s="32" t="s">
        <v>1101</v>
      </c>
      <c r="B1135" s="14"/>
      <c r="C1135" s="14"/>
      <c r="D1135" s="14">
        <v>0</v>
      </c>
      <c r="E1135" s="57">
        <v>0</v>
      </c>
      <c r="F1135" s="53">
        <f t="shared" si="51"/>
        <v>0</v>
      </c>
      <c r="G1135" s="53">
        <f t="shared" si="52"/>
        <v>0</v>
      </c>
      <c r="H1135" s="53">
        <f t="shared" si="53"/>
        <v>0</v>
      </c>
    </row>
    <row r="1136" spans="1:8" s="7" customFormat="1" ht="16.5" customHeight="1">
      <c r="A1136" s="32" t="s">
        <v>1102</v>
      </c>
      <c r="B1136" s="14"/>
      <c r="C1136" s="14"/>
      <c r="D1136" s="14">
        <v>0</v>
      </c>
      <c r="E1136" s="57">
        <v>0</v>
      </c>
      <c r="F1136" s="53">
        <f t="shared" si="51"/>
        <v>0</v>
      </c>
      <c r="G1136" s="53">
        <f t="shared" si="52"/>
        <v>0</v>
      </c>
      <c r="H1136" s="53">
        <f t="shared" si="53"/>
        <v>0</v>
      </c>
    </row>
    <row r="1137" spans="1:8" s="7" customFormat="1" ht="16.5" customHeight="1">
      <c r="A1137" s="32" t="s">
        <v>1103</v>
      </c>
      <c r="B1137" s="14"/>
      <c r="C1137" s="14"/>
      <c r="D1137" s="14">
        <v>0</v>
      </c>
      <c r="E1137" s="57">
        <v>0</v>
      </c>
      <c r="F1137" s="53">
        <f t="shared" si="51"/>
        <v>0</v>
      </c>
      <c r="G1137" s="53">
        <f t="shared" si="52"/>
        <v>0</v>
      </c>
      <c r="H1137" s="53">
        <f t="shared" si="53"/>
        <v>0</v>
      </c>
    </row>
    <row r="1138" spans="1:8" s="7" customFormat="1" ht="16.5" customHeight="1">
      <c r="A1138" s="32" t="s">
        <v>1104</v>
      </c>
      <c r="B1138" s="14"/>
      <c r="C1138" s="14"/>
      <c r="D1138" s="14">
        <v>0</v>
      </c>
      <c r="E1138" s="57">
        <v>0</v>
      </c>
      <c r="F1138" s="53">
        <f t="shared" si="51"/>
        <v>0</v>
      </c>
      <c r="G1138" s="53">
        <f t="shared" si="52"/>
        <v>0</v>
      </c>
      <c r="H1138" s="53">
        <f t="shared" si="53"/>
        <v>0</v>
      </c>
    </row>
    <row r="1139" spans="1:8" s="7" customFormat="1" ht="16.5" customHeight="1">
      <c r="A1139" s="32" t="s">
        <v>1105</v>
      </c>
      <c r="B1139" s="14"/>
      <c r="C1139" s="14"/>
      <c r="D1139" s="14">
        <v>0</v>
      </c>
      <c r="E1139" s="57">
        <v>0</v>
      </c>
      <c r="F1139" s="53">
        <f t="shared" si="51"/>
        <v>0</v>
      </c>
      <c r="G1139" s="53">
        <f t="shared" si="52"/>
        <v>0</v>
      </c>
      <c r="H1139" s="53">
        <f t="shared" si="53"/>
        <v>0</v>
      </c>
    </row>
    <row r="1140" spans="1:8" s="7" customFormat="1" ht="16.5" customHeight="1">
      <c r="A1140" s="32" t="s">
        <v>1106</v>
      </c>
      <c r="B1140" s="14"/>
      <c r="C1140" s="14"/>
      <c r="D1140" s="14">
        <v>0</v>
      </c>
      <c r="E1140" s="57">
        <v>0</v>
      </c>
      <c r="F1140" s="53">
        <f t="shared" si="51"/>
        <v>0</v>
      </c>
      <c r="G1140" s="53">
        <f t="shared" si="52"/>
        <v>0</v>
      </c>
      <c r="H1140" s="53">
        <f t="shared" si="53"/>
        <v>0</v>
      </c>
    </row>
    <row r="1141" spans="1:8" s="7" customFormat="1" ht="16.5" customHeight="1">
      <c r="A1141" s="32" t="s">
        <v>1107</v>
      </c>
      <c r="B1141" s="14"/>
      <c r="C1141" s="14"/>
      <c r="D1141" s="14">
        <v>0</v>
      </c>
      <c r="E1141" s="57">
        <v>0</v>
      </c>
      <c r="F1141" s="53">
        <f t="shared" si="51"/>
        <v>0</v>
      </c>
      <c r="G1141" s="53">
        <f t="shared" si="52"/>
        <v>0</v>
      </c>
      <c r="H1141" s="53">
        <f t="shared" si="53"/>
        <v>0</v>
      </c>
    </row>
    <row r="1142" spans="1:8" s="7" customFormat="1" ht="16.5" customHeight="1">
      <c r="A1142" s="32" t="s">
        <v>1108</v>
      </c>
      <c r="B1142" s="14"/>
      <c r="C1142" s="14"/>
      <c r="D1142" s="14">
        <v>0</v>
      </c>
      <c r="E1142" s="57">
        <v>0</v>
      </c>
      <c r="F1142" s="53">
        <f t="shared" si="51"/>
        <v>0</v>
      </c>
      <c r="G1142" s="53">
        <f t="shared" si="52"/>
        <v>0</v>
      </c>
      <c r="H1142" s="53">
        <f t="shared" si="53"/>
        <v>0</v>
      </c>
    </row>
    <row r="1143" spans="1:8" s="7" customFormat="1" ht="16.5" customHeight="1">
      <c r="A1143" s="32" t="s">
        <v>1109</v>
      </c>
      <c r="B1143" s="14"/>
      <c r="C1143" s="14"/>
      <c r="D1143" s="14">
        <v>0</v>
      </c>
      <c r="E1143" s="57">
        <v>0</v>
      </c>
      <c r="F1143" s="53">
        <f t="shared" si="51"/>
        <v>0</v>
      </c>
      <c r="G1143" s="53">
        <f t="shared" si="52"/>
        <v>0</v>
      </c>
      <c r="H1143" s="53">
        <f t="shared" si="53"/>
        <v>0</v>
      </c>
    </row>
    <row r="1144" spans="1:8" s="7" customFormat="1" ht="16.5" customHeight="1">
      <c r="A1144" s="32" t="s">
        <v>1110</v>
      </c>
      <c r="B1144" s="14"/>
      <c r="C1144" s="14"/>
      <c r="D1144" s="14">
        <v>0</v>
      </c>
      <c r="E1144" s="57">
        <v>0</v>
      </c>
      <c r="F1144" s="53">
        <f t="shared" si="51"/>
        <v>0</v>
      </c>
      <c r="G1144" s="53">
        <f t="shared" si="52"/>
        <v>0</v>
      </c>
      <c r="H1144" s="53">
        <f t="shared" si="53"/>
        <v>0</v>
      </c>
    </row>
    <row r="1145" spans="1:8" s="7" customFormat="1" ht="16.5" customHeight="1">
      <c r="A1145" s="32" t="s">
        <v>1111</v>
      </c>
      <c r="B1145" s="14">
        <v>0</v>
      </c>
      <c r="C1145" s="14">
        <v>0</v>
      </c>
      <c r="D1145" s="14">
        <v>0</v>
      </c>
      <c r="E1145" s="57">
        <v>0</v>
      </c>
      <c r="F1145" s="53">
        <f t="shared" si="51"/>
        <v>0</v>
      </c>
      <c r="G1145" s="53">
        <f t="shared" si="52"/>
        <v>0</v>
      </c>
      <c r="H1145" s="53">
        <f t="shared" si="53"/>
        <v>0</v>
      </c>
    </row>
    <row r="1146" spans="1:8" s="7" customFormat="1" ht="16.5" customHeight="1">
      <c r="A1146" s="32" t="s">
        <v>1112</v>
      </c>
      <c r="B1146" s="14"/>
      <c r="C1146" s="14"/>
      <c r="D1146" s="14">
        <v>0</v>
      </c>
      <c r="E1146" s="57">
        <v>0</v>
      </c>
      <c r="F1146" s="53">
        <f aca="true" t="shared" si="54" ref="F1146:F1209">IF(B1146&lt;&gt;0,(E1146/B1146)*100,0)</f>
        <v>0</v>
      </c>
      <c r="G1146" s="53">
        <f aca="true" t="shared" si="55" ref="G1146:G1209">IF(C1146&lt;&gt;0,(E1146/C1146)*100,0)</f>
        <v>0</v>
      </c>
      <c r="H1146" s="53">
        <f aca="true" t="shared" si="56" ref="H1146:H1209">IF(D1146&lt;&gt;0,(E1146/D1146)*100,0)</f>
        <v>0</v>
      </c>
    </row>
    <row r="1147" spans="1:8" s="7" customFormat="1" ht="16.5" customHeight="1">
      <c r="A1147" s="32" t="s">
        <v>229</v>
      </c>
      <c r="B1147" s="14">
        <v>12010</v>
      </c>
      <c r="C1147" s="14">
        <v>5596</v>
      </c>
      <c r="D1147" s="14">
        <v>11147</v>
      </c>
      <c r="E1147" s="57">
        <v>5596</v>
      </c>
      <c r="F1147" s="53">
        <f t="shared" si="54"/>
        <v>46.59450457951707</v>
      </c>
      <c r="G1147" s="53">
        <f t="shared" si="55"/>
        <v>100</v>
      </c>
      <c r="H1147" s="53">
        <f t="shared" si="56"/>
        <v>50.20184803086032</v>
      </c>
    </row>
    <row r="1148" spans="1:8" s="7" customFormat="1" ht="16.5" customHeight="1">
      <c r="A1148" s="32" t="s">
        <v>1113</v>
      </c>
      <c r="B1148" s="14">
        <v>7610</v>
      </c>
      <c r="C1148" s="14">
        <v>994</v>
      </c>
      <c r="D1148" s="14">
        <v>7386</v>
      </c>
      <c r="E1148" s="57">
        <v>994</v>
      </c>
      <c r="F1148" s="53">
        <f t="shared" si="54"/>
        <v>13.061760840998685</v>
      </c>
      <c r="G1148" s="53">
        <f t="shared" si="55"/>
        <v>100</v>
      </c>
      <c r="H1148" s="53">
        <f t="shared" si="56"/>
        <v>13.457893311670729</v>
      </c>
    </row>
    <row r="1149" spans="1:8" s="7" customFormat="1" ht="16.5" customHeight="1">
      <c r="A1149" s="32" t="s">
        <v>1114</v>
      </c>
      <c r="B1149" s="14"/>
      <c r="C1149" s="14"/>
      <c r="D1149" s="14">
        <v>0</v>
      </c>
      <c r="E1149" s="57">
        <v>0</v>
      </c>
      <c r="F1149" s="53">
        <f t="shared" si="54"/>
        <v>0</v>
      </c>
      <c r="G1149" s="53">
        <f t="shared" si="55"/>
        <v>0</v>
      </c>
      <c r="H1149" s="53">
        <f t="shared" si="56"/>
        <v>0</v>
      </c>
    </row>
    <row r="1150" spans="1:8" s="7" customFormat="1" ht="16.5" customHeight="1">
      <c r="A1150" s="32" t="s">
        <v>1115</v>
      </c>
      <c r="B1150" s="14"/>
      <c r="C1150" s="14"/>
      <c r="D1150" s="14">
        <v>0</v>
      </c>
      <c r="E1150" s="57">
        <v>0</v>
      </c>
      <c r="F1150" s="53">
        <f t="shared" si="54"/>
        <v>0</v>
      </c>
      <c r="G1150" s="53">
        <f t="shared" si="55"/>
        <v>0</v>
      </c>
      <c r="H1150" s="53">
        <f t="shared" si="56"/>
        <v>0</v>
      </c>
    </row>
    <row r="1151" spans="1:8" s="7" customFormat="1" ht="16.5" customHeight="1">
      <c r="A1151" s="32" t="s">
        <v>1116</v>
      </c>
      <c r="B1151" s="14"/>
      <c r="C1151" s="14"/>
      <c r="D1151" s="14">
        <v>50</v>
      </c>
      <c r="E1151" s="57">
        <v>99</v>
      </c>
      <c r="F1151" s="53">
        <f t="shared" si="54"/>
        <v>0</v>
      </c>
      <c r="G1151" s="53">
        <f t="shared" si="55"/>
        <v>0</v>
      </c>
      <c r="H1151" s="53">
        <f t="shared" si="56"/>
        <v>198</v>
      </c>
    </row>
    <row r="1152" spans="1:8" s="7" customFormat="1" ht="16.5" customHeight="1">
      <c r="A1152" s="32" t="s">
        <v>1117</v>
      </c>
      <c r="B1152" s="14"/>
      <c r="C1152" s="14"/>
      <c r="D1152" s="14">
        <v>0</v>
      </c>
      <c r="E1152" s="57">
        <v>0</v>
      </c>
      <c r="F1152" s="53">
        <f t="shared" si="54"/>
        <v>0</v>
      </c>
      <c r="G1152" s="53">
        <f t="shared" si="55"/>
        <v>0</v>
      </c>
      <c r="H1152" s="53">
        <f t="shared" si="56"/>
        <v>0</v>
      </c>
    </row>
    <row r="1153" spans="1:8" s="7" customFormat="1" ht="16.5" customHeight="1">
      <c r="A1153" s="32" t="s">
        <v>1118</v>
      </c>
      <c r="B1153" s="14"/>
      <c r="C1153" s="14"/>
      <c r="D1153" s="14">
        <v>216</v>
      </c>
      <c r="E1153" s="57">
        <v>43</v>
      </c>
      <c r="F1153" s="53">
        <f t="shared" si="54"/>
        <v>0</v>
      </c>
      <c r="G1153" s="53">
        <f t="shared" si="55"/>
        <v>0</v>
      </c>
      <c r="H1153" s="53">
        <f t="shared" si="56"/>
        <v>19.90740740740741</v>
      </c>
    </row>
    <row r="1154" spans="1:8" s="7" customFormat="1" ht="16.5" customHeight="1">
      <c r="A1154" s="32" t="s">
        <v>1119</v>
      </c>
      <c r="B1154" s="14"/>
      <c r="C1154" s="14"/>
      <c r="D1154" s="14">
        <v>0</v>
      </c>
      <c r="E1154" s="57">
        <v>0</v>
      </c>
      <c r="F1154" s="53">
        <f t="shared" si="54"/>
        <v>0</v>
      </c>
      <c r="G1154" s="53">
        <f t="shared" si="55"/>
        <v>0</v>
      </c>
      <c r="H1154" s="53">
        <f t="shared" si="56"/>
        <v>0</v>
      </c>
    </row>
    <row r="1155" spans="1:8" s="7" customFormat="1" ht="16.5" customHeight="1">
      <c r="A1155" s="32" t="s">
        <v>1120</v>
      </c>
      <c r="B1155" s="14"/>
      <c r="C1155" s="14"/>
      <c r="D1155" s="14">
        <v>0</v>
      </c>
      <c r="E1155" s="57">
        <v>0</v>
      </c>
      <c r="F1155" s="53">
        <f t="shared" si="54"/>
        <v>0</v>
      </c>
      <c r="G1155" s="53">
        <f t="shared" si="55"/>
        <v>0</v>
      </c>
      <c r="H1155" s="53">
        <f t="shared" si="56"/>
        <v>0</v>
      </c>
    </row>
    <row r="1156" spans="1:8" s="7" customFormat="1" ht="12.75" customHeight="1">
      <c r="A1156" s="32" t="s">
        <v>1121</v>
      </c>
      <c r="B1156" s="14"/>
      <c r="C1156" s="14"/>
      <c r="D1156" s="14">
        <v>0</v>
      </c>
      <c r="E1156" s="57">
        <v>822</v>
      </c>
      <c r="F1156" s="53">
        <f t="shared" si="54"/>
        <v>0</v>
      </c>
      <c r="G1156" s="53">
        <f t="shared" si="55"/>
        <v>0</v>
      </c>
      <c r="H1156" s="53">
        <f t="shared" si="56"/>
        <v>0</v>
      </c>
    </row>
    <row r="1157" spans="1:8" s="7" customFormat="1" ht="12.75" customHeight="1">
      <c r="A1157" s="32" t="s">
        <v>1122</v>
      </c>
      <c r="B1157" s="14"/>
      <c r="C1157" s="14"/>
      <c r="D1157" s="14">
        <v>0</v>
      </c>
      <c r="E1157" s="57">
        <v>0</v>
      </c>
      <c r="F1157" s="53">
        <f t="shared" si="54"/>
        <v>0</v>
      </c>
      <c r="G1157" s="53">
        <f t="shared" si="55"/>
        <v>0</v>
      </c>
      <c r="H1157" s="53">
        <f t="shared" si="56"/>
        <v>0</v>
      </c>
    </row>
    <row r="1158" spans="1:8" s="7" customFormat="1" ht="16.5" customHeight="1">
      <c r="A1158" s="32" t="s">
        <v>1123</v>
      </c>
      <c r="B1158" s="14"/>
      <c r="C1158" s="14"/>
      <c r="D1158" s="14">
        <v>7120</v>
      </c>
      <c r="E1158" s="57">
        <v>30</v>
      </c>
      <c r="F1158" s="53">
        <f t="shared" si="54"/>
        <v>0</v>
      </c>
      <c r="G1158" s="53">
        <f t="shared" si="55"/>
        <v>0</v>
      </c>
      <c r="H1158" s="53">
        <f t="shared" si="56"/>
        <v>0.42134831460674155</v>
      </c>
    </row>
    <row r="1159" spans="1:8" s="7" customFormat="1" ht="16.5" customHeight="1">
      <c r="A1159" s="32" t="s">
        <v>1124</v>
      </c>
      <c r="B1159" s="14">
        <v>4400</v>
      </c>
      <c r="C1159" s="14">
        <v>4602</v>
      </c>
      <c r="D1159" s="14">
        <v>3761</v>
      </c>
      <c r="E1159" s="57">
        <v>4602</v>
      </c>
      <c r="F1159" s="53">
        <f t="shared" si="54"/>
        <v>104.5909090909091</v>
      </c>
      <c r="G1159" s="53">
        <f t="shared" si="55"/>
        <v>100</v>
      </c>
      <c r="H1159" s="53">
        <f t="shared" si="56"/>
        <v>122.3610741823983</v>
      </c>
    </row>
    <row r="1160" spans="1:8" s="7" customFormat="1" ht="16.5" customHeight="1">
      <c r="A1160" s="32" t="s">
        <v>1125</v>
      </c>
      <c r="B1160" s="14"/>
      <c r="C1160" s="14"/>
      <c r="D1160" s="14">
        <v>3761</v>
      </c>
      <c r="E1160" s="57">
        <v>4602</v>
      </c>
      <c r="F1160" s="53">
        <f t="shared" si="54"/>
        <v>0</v>
      </c>
      <c r="G1160" s="53">
        <f t="shared" si="55"/>
        <v>0</v>
      </c>
      <c r="H1160" s="53">
        <f t="shared" si="56"/>
        <v>122.3610741823983</v>
      </c>
    </row>
    <row r="1161" spans="1:8" s="7" customFormat="1" ht="16.5" customHeight="1">
      <c r="A1161" s="32" t="s">
        <v>1126</v>
      </c>
      <c r="B1161" s="14"/>
      <c r="C1161" s="14"/>
      <c r="D1161" s="14">
        <v>0</v>
      </c>
      <c r="E1161" s="57">
        <v>0</v>
      </c>
      <c r="F1161" s="53">
        <f t="shared" si="54"/>
        <v>0</v>
      </c>
      <c r="G1161" s="53">
        <f t="shared" si="55"/>
        <v>0</v>
      </c>
      <c r="H1161" s="53">
        <f t="shared" si="56"/>
        <v>0</v>
      </c>
    </row>
    <row r="1162" spans="1:8" s="7" customFormat="1" ht="16.5" customHeight="1">
      <c r="A1162" s="32" t="s">
        <v>1127</v>
      </c>
      <c r="B1162" s="14"/>
      <c r="C1162" s="14"/>
      <c r="D1162" s="14">
        <v>0</v>
      </c>
      <c r="E1162" s="57">
        <v>0</v>
      </c>
      <c r="F1162" s="53">
        <f t="shared" si="54"/>
        <v>0</v>
      </c>
      <c r="G1162" s="53">
        <f t="shared" si="55"/>
        <v>0</v>
      </c>
      <c r="H1162" s="53">
        <f t="shared" si="56"/>
        <v>0</v>
      </c>
    </row>
    <row r="1163" spans="1:8" s="7" customFormat="1" ht="16.5" customHeight="1">
      <c r="A1163" s="32" t="s">
        <v>1128</v>
      </c>
      <c r="B1163" s="14">
        <v>0</v>
      </c>
      <c r="C1163" s="14">
        <v>0</v>
      </c>
      <c r="D1163" s="14">
        <v>0</v>
      </c>
      <c r="E1163" s="57">
        <v>0</v>
      </c>
      <c r="F1163" s="53">
        <f t="shared" si="54"/>
        <v>0</v>
      </c>
      <c r="G1163" s="53">
        <f t="shared" si="55"/>
        <v>0</v>
      </c>
      <c r="H1163" s="53">
        <f t="shared" si="56"/>
        <v>0</v>
      </c>
    </row>
    <row r="1164" spans="1:8" s="7" customFormat="1" ht="16.5" customHeight="1">
      <c r="A1164" s="32" t="s">
        <v>1129</v>
      </c>
      <c r="B1164" s="14"/>
      <c r="C1164" s="14"/>
      <c r="D1164" s="14">
        <v>0</v>
      </c>
      <c r="E1164" s="57">
        <v>0</v>
      </c>
      <c r="F1164" s="53">
        <f t="shared" si="54"/>
        <v>0</v>
      </c>
      <c r="G1164" s="53">
        <f t="shared" si="55"/>
        <v>0</v>
      </c>
      <c r="H1164" s="53">
        <f t="shared" si="56"/>
        <v>0</v>
      </c>
    </row>
    <row r="1165" spans="1:8" s="7" customFormat="1" ht="16.5" customHeight="1">
      <c r="A1165" s="32" t="s">
        <v>1130</v>
      </c>
      <c r="B1165" s="14"/>
      <c r="C1165" s="14"/>
      <c r="D1165" s="14">
        <v>0</v>
      </c>
      <c r="E1165" s="57">
        <v>0</v>
      </c>
      <c r="F1165" s="53">
        <f t="shared" si="54"/>
        <v>0</v>
      </c>
      <c r="G1165" s="53">
        <f t="shared" si="55"/>
        <v>0</v>
      </c>
      <c r="H1165" s="53">
        <f t="shared" si="56"/>
        <v>0</v>
      </c>
    </row>
    <row r="1166" spans="1:8" s="7" customFormat="1" ht="16.5" customHeight="1">
      <c r="A1166" s="32" t="s">
        <v>1131</v>
      </c>
      <c r="B1166" s="14"/>
      <c r="C1166" s="14"/>
      <c r="D1166" s="14">
        <v>0</v>
      </c>
      <c r="E1166" s="57">
        <v>0</v>
      </c>
      <c r="F1166" s="53">
        <f t="shared" si="54"/>
        <v>0</v>
      </c>
      <c r="G1166" s="53">
        <f t="shared" si="55"/>
        <v>0</v>
      </c>
      <c r="H1166" s="53">
        <f t="shared" si="56"/>
        <v>0</v>
      </c>
    </row>
    <row r="1167" spans="1:8" s="7" customFormat="1" ht="16.5" customHeight="1">
      <c r="A1167" s="32" t="s">
        <v>230</v>
      </c>
      <c r="B1167" s="14">
        <v>175</v>
      </c>
      <c r="C1167" s="14">
        <v>1613</v>
      </c>
      <c r="D1167" s="14">
        <v>166</v>
      </c>
      <c r="E1167" s="57">
        <v>998</v>
      </c>
      <c r="F1167" s="53">
        <f t="shared" si="54"/>
        <v>570.2857142857143</v>
      </c>
      <c r="G1167" s="53">
        <f t="shared" si="55"/>
        <v>61.872287662740234</v>
      </c>
      <c r="H1167" s="53">
        <f t="shared" si="56"/>
        <v>601.2048192771084</v>
      </c>
    </row>
    <row r="1168" spans="1:8" s="7" customFormat="1" ht="16.5" customHeight="1">
      <c r="A1168" s="32" t="s">
        <v>1132</v>
      </c>
      <c r="B1168" s="14">
        <v>175</v>
      </c>
      <c r="C1168" s="14">
        <v>993</v>
      </c>
      <c r="D1168" s="14">
        <v>166</v>
      </c>
      <c r="E1168" s="57">
        <v>993</v>
      </c>
      <c r="F1168" s="53">
        <f t="shared" si="54"/>
        <v>567.4285714285714</v>
      </c>
      <c r="G1168" s="53">
        <f t="shared" si="55"/>
        <v>100</v>
      </c>
      <c r="H1168" s="53">
        <f t="shared" si="56"/>
        <v>598.1927710843373</v>
      </c>
    </row>
    <row r="1169" spans="1:8" s="7" customFormat="1" ht="16.5" customHeight="1">
      <c r="A1169" s="32" t="s">
        <v>258</v>
      </c>
      <c r="B1169" s="14"/>
      <c r="C1169" s="14"/>
      <c r="D1169" s="14">
        <v>0</v>
      </c>
      <c r="E1169" s="57">
        <v>0</v>
      </c>
      <c r="F1169" s="53">
        <f t="shared" si="54"/>
        <v>0</v>
      </c>
      <c r="G1169" s="53">
        <f t="shared" si="55"/>
        <v>0</v>
      </c>
      <c r="H1169" s="53">
        <f t="shared" si="56"/>
        <v>0</v>
      </c>
    </row>
    <row r="1170" spans="1:8" s="7" customFormat="1" ht="16.5" customHeight="1">
      <c r="A1170" s="32" t="s">
        <v>259</v>
      </c>
      <c r="B1170" s="14"/>
      <c r="C1170" s="14"/>
      <c r="D1170" s="14">
        <v>5</v>
      </c>
      <c r="E1170" s="57">
        <v>0</v>
      </c>
      <c r="F1170" s="53">
        <f t="shared" si="54"/>
        <v>0</v>
      </c>
      <c r="G1170" s="53">
        <f t="shared" si="55"/>
        <v>0</v>
      </c>
      <c r="H1170" s="53">
        <f t="shared" si="56"/>
        <v>0</v>
      </c>
    </row>
    <row r="1171" spans="1:8" s="7" customFormat="1" ht="16.5" customHeight="1">
      <c r="A1171" s="32" t="s">
        <v>260</v>
      </c>
      <c r="B1171" s="14"/>
      <c r="C1171" s="14"/>
      <c r="D1171" s="14">
        <v>0</v>
      </c>
      <c r="E1171" s="57">
        <v>0</v>
      </c>
      <c r="F1171" s="53">
        <f t="shared" si="54"/>
        <v>0</v>
      </c>
      <c r="G1171" s="53">
        <f t="shared" si="55"/>
        <v>0</v>
      </c>
      <c r="H1171" s="53">
        <f t="shared" si="56"/>
        <v>0</v>
      </c>
    </row>
    <row r="1172" spans="1:8" s="7" customFormat="1" ht="16.5" customHeight="1">
      <c r="A1172" s="32" t="s">
        <v>1133</v>
      </c>
      <c r="B1172" s="14"/>
      <c r="C1172" s="14"/>
      <c r="D1172" s="14">
        <v>0</v>
      </c>
      <c r="E1172" s="57">
        <v>0</v>
      </c>
      <c r="F1172" s="53">
        <f t="shared" si="54"/>
        <v>0</v>
      </c>
      <c r="G1172" s="53">
        <f t="shared" si="55"/>
        <v>0</v>
      </c>
      <c r="H1172" s="53">
        <f t="shared" si="56"/>
        <v>0</v>
      </c>
    </row>
    <row r="1173" spans="1:8" s="7" customFormat="1" ht="16.5" customHeight="1">
      <c r="A1173" s="32" t="s">
        <v>1134</v>
      </c>
      <c r="B1173" s="14"/>
      <c r="C1173" s="14"/>
      <c r="D1173" s="14">
        <v>0</v>
      </c>
      <c r="E1173" s="57">
        <v>0</v>
      </c>
      <c r="F1173" s="53">
        <f t="shared" si="54"/>
        <v>0</v>
      </c>
      <c r="G1173" s="53">
        <f t="shared" si="55"/>
        <v>0</v>
      </c>
      <c r="H1173" s="53">
        <f t="shared" si="56"/>
        <v>0</v>
      </c>
    </row>
    <row r="1174" spans="1:8" s="7" customFormat="1" ht="16.5" customHeight="1">
      <c r="A1174" s="32" t="s">
        <v>1135</v>
      </c>
      <c r="B1174" s="14"/>
      <c r="C1174" s="14"/>
      <c r="D1174" s="14">
        <v>0</v>
      </c>
      <c r="E1174" s="57">
        <v>0</v>
      </c>
      <c r="F1174" s="53">
        <f t="shared" si="54"/>
        <v>0</v>
      </c>
      <c r="G1174" s="53">
        <f t="shared" si="55"/>
        <v>0</v>
      </c>
      <c r="H1174" s="53">
        <f t="shared" si="56"/>
        <v>0</v>
      </c>
    </row>
    <row r="1175" spans="1:8" s="7" customFormat="1" ht="16.5" customHeight="1">
      <c r="A1175" s="32" t="s">
        <v>1136</v>
      </c>
      <c r="B1175" s="14"/>
      <c r="C1175" s="14"/>
      <c r="D1175" s="14">
        <v>0</v>
      </c>
      <c r="E1175" s="57">
        <v>0</v>
      </c>
      <c r="F1175" s="53">
        <f t="shared" si="54"/>
        <v>0</v>
      </c>
      <c r="G1175" s="53">
        <f t="shared" si="55"/>
        <v>0</v>
      </c>
      <c r="H1175" s="53">
        <f t="shared" si="56"/>
        <v>0</v>
      </c>
    </row>
    <row r="1176" spans="1:8" s="7" customFormat="1" ht="16.5" customHeight="1">
      <c r="A1176" s="32" t="s">
        <v>1137</v>
      </c>
      <c r="B1176" s="14"/>
      <c r="C1176" s="14"/>
      <c r="D1176" s="14">
        <v>3</v>
      </c>
      <c r="E1176" s="57">
        <v>4</v>
      </c>
      <c r="F1176" s="53">
        <f t="shared" si="54"/>
        <v>0</v>
      </c>
      <c r="G1176" s="53">
        <f t="shared" si="55"/>
        <v>0</v>
      </c>
      <c r="H1176" s="53">
        <f t="shared" si="56"/>
        <v>133.33333333333331</v>
      </c>
    </row>
    <row r="1177" spans="1:8" s="7" customFormat="1" ht="16.5" customHeight="1">
      <c r="A1177" s="32" t="s">
        <v>1138</v>
      </c>
      <c r="B1177" s="14"/>
      <c r="C1177" s="14"/>
      <c r="D1177" s="14">
        <v>0</v>
      </c>
      <c r="E1177" s="57">
        <v>0</v>
      </c>
      <c r="F1177" s="53">
        <f t="shared" si="54"/>
        <v>0</v>
      </c>
      <c r="G1177" s="53">
        <f t="shared" si="55"/>
        <v>0</v>
      </c>
      <c r="H1177" s="53">
        <f t="shared" si="56"/>
        <v>0</v>
      </c>
    </row>
    <row r="1178" spans="1:8" s="7" customFormat="1" ht="16.5" customHeight="1">
      <c r="A1178" s="32" t="s">
        <v>1139</v>
      </c>
      <c r="B1178" s="14"/>
      <c r="C1178" s="14"/>
      <c r="D1178" s="14">
        <v>0</v>
      </c>
      <c r="E1178" s="57">
        <v>0</v>
      </c>
      <c r="F1178" s="53">
        <f t="shared" si="54"/>
        <v>0</v>
      </c>
      <c r="G1178" s="53">
        <f t="shared" si="55"/>
        <v>0</v>
      </c>
      <c r="H1178" s="53">
        <f t="shared" si="56"/>
        <v>0</v>
      </c>
    </row>
    <row r="1179" spans="1:8" s="7" customFormat="1" ht="16.5" customHeight="1">
      <c r="A1179" s="32" t="s">
        <v>1140</v>
      </c>
      <c r="B1179" s="14"/>
      <c r="C1179" s="14"/>
      <c r="D1179" s="14">
        <v>158</v>
      </c>
      <c r="E1179" s="57">
        <v>286</v>
      </c>
      <c r="F1179" s="53">
        <f t="shared" si="54"/>
        <v>0</v>
      </c>
      <c r="G1179" s="53">
        <f t="shared" si="55"/>
        <v>0</v>
      </c>
      <c r="H1179" s="53">
        <f t="shared" si="56"/>
        <v>181.0126582278481</v>
      </c>
    </row>
    <row r="1180" spans="1:8" s="7" customFormat="1" ht="16.5" customHeight="1">
      <c r="A1180" s="32" t="s">
        <v>1141</v>
      </c>
      <c r="B1180" s="14"/>
      <c r="C1180" s="14"/>
      <c r="D1180" s="14">
        <v>0</v>
      </c>
      <c r="E1180" s="57">
        <v>0</v>
      </c>
      <c r="F1180" s="53">
        <f t="shared" si="54"/>
        <v>0</v>
      </c>
      <c r="G1180" s="53">
        <f t="shared" si="55"/>
        <v>0</v>
      </c>
      <c r="H1180" s="53">
        <f t="shared" si="56"/>
        <v>0</v>
      </c>
    </row>
    <row r="1181" spans="1:8" s="7" customFormat="1" ht="16.5" customHeight="1">
      <c r="A1181" s="32" t="s">
        <v>267</v>
      </c>
      <c r="B1181" s="14"/>
      <c r="C1181" s="14"/>
      <c r="D1181" s="14">
        <v>0</v>
      </c>
      <c r="E1181" s="57">
        <v>0</v>
      </c>
      <c r="F1181" s="53">
        <f t="shared" si="54"/>
        <v>0</v>
      </c>
      <c r="G1181" s="53">
        <f t="shared" si="55"/>
        <v>0</v>
      </c>
      <c r="H1181" s="53">
        <f t="shared" si="56"/>
        <v>0</v>
      </c>
    </row>
    <row r="1182" spans="1:8" s="7" customFormat="1" ht="16.5" customHeight="1">
      <c r="A1182" s="32" t="s">
        <v>1142</v>
      </c>
      <c r="B1182" s="14"/>
      <c r="C1182" s="50"/>
      <c r="D1182" s="14">
        <v>0</v>
      </c>
      <c r="E1182" s="57">
        <v>703</v>
      </c>
      <c r="F1182" s="53">
        <f t="shared" si="54"/>
        <v>0</v>
      </c>
      <c r="G1182" s="53">
        <f t="shared" si="55"/>
        <v>0</v>
      </c>
      <c r="H1182" s="53">
        <f t="shared" si="56"/>
        <v>0</v>
      </c>
    </row>
    <row r="1183" spans="1:8" s="7" customFormat="1" ht="16.5" customHeight="1">
      <c r="A1183" s="32" t="s">
        <v>1143</v>
      </c>
      <c r="B1183" s="14">
        <v>0</v>
      </c>
      <c r="C1183" s="14">
        <v>0</v>
      </c>
      <c r="D1183" s="14">
        <v>0</v>
      </c>
      <c r="E1183" s="57">
        <v>0</v>
      </c>
      <c r="F1183" s="53">
        <f t="shared" si="54"/>
        <v>0</v>
      </c>
      <c r="G1183" s="53">
        <f t="shared" si="55"/>
        <v>0</v>
      </c>
      <c r="H1183" s="53">
        <f t="shared" si="56"/>
        <v>0</v>
      </c>
    </row>
    <row r="1184" spans="1:8" s="7" customFormat="1" ht="16.5" customHeight="1">
      <c r="A1184" s="32" t="s">
        <v>258</v>
      </c>
      <c r="B1184" s="14"/>
      <c r="C1184" s="14"/>
      <c r="D1184" s="14">
        <v>0</v>
      </c>
      <c r="E1184" s="57">
        <v>0</v>
      </c>
      <c r="F1184" s="53">
        <f t="shared" si="54"/>
        <v>0</v>
      </c>
      <c r="G1184" s="53">
        <f t="shared" si="55"/>
        <v>0</v>
      </c>
      <c r="H1184" s="53">
        <f t="shared" si="56"/>
        <v>0</v>
      </c>
    </row>
    <row r="1185" spans="1:8" s="7" customFormat="1" ht="16.5" customHeight="1">
      <c r="A1185" s="32" t="s">
        <v>259</v>
      </c>
      <c r="B1185" s="14"/>
      <c r="C1185" s="14"/>
      <c r="D1185" s="14">
        <v>0</v>
      </c>
      <c r="E1185" s="57">
        <v>0</v>
      </c>
      <c r="F1185" s="53">
        <f t="shared" si="54"/>
        <v>0</v>
      </c>
      <c r="G1185" s="53">
        <f t="shared" si="55"/>
        <v>0</v>
      </c>
      <c r="H1185" s="53">
        <f t="shared" si="56"/>
        <v>0</v>
      </c>
    </row>
    <row r="1186" spans="1:8" s="7" customFormat="1" ht="16.5" customHeight="1">
      <c r="A1186" s="32" t="s">
        <v>260</v>
      </c>
      <c r="B1186" s="14"/>
      <c r="C1186" s="14"/>
      <c r="D1186" s="14">
        <v>0</v>
      </c>
      <c r="E1186" s="57">
        <v>0</v>
      </c>
      <c r="F1186" s="53">
        <f t="shared" si="54"/>
        <v>0</v>
      </c>
      <c r="G1186" s="53">
        <f t="shared" si="55"/>
        <v>0</v>
      </c>
      <c r="H1186" s="53">
        <f t="shared" si="56"/>
        <v>0</v>
      </c>
    </row>
    <row r="1187" spans="1:8" s="7" customFormat="1" ht="16.5" customHeight="1">
      <c r="A1187" s="32" t="s">
        <v>1144</v>
      </c>
      <c r="B1187" s="14"/>
      <c r="C1187" s="14"/>
      <c r="D1187" s="14">
        <v>0</v>
      </c>
      <c r="E1187" s="57">
        <v>0</v>
      </c>
      <c r="F1187" s="53">
        <f t="shared" si="54"/>
        <v>0</v>
      </c>
      <c r="G1187" s="53">
        <f t="shared" si="55"/>
        <v>0</v>
      </c>
      <c r="H1187" s="53">
        <f t="shared" si="56"/>
        <v>0</v>
      </c>
    </row>
    <row r="1188" spans="1:8" s="7" customFormat="1" ht="16.5" customHeight="1">
      <c r="A1188" s="32" t="s">
        <v>1145</v>
      </c>
      <c r="B1188" s="14"/>
      <c r="C1188" s="14"/>
      <c r="D1188" s="14">
        <v>0</v>
      </c>
      <c r="E1188" s="57">
        <v>0</v>
      </c>
      <c r="F1188" s="53">
        <f t="shared" si="54"/>
        <v>0</v>
      </c>
      <c r="G1188" s="53">
        <f t="shared" si="55"/>
        <v>0</v>
      </c>
      <c r="H1188" s="53">
        <f t="shared" si="56"/>
        <v>0</v>
      </c>
    </row>
    <row r="1189" spans="1:8" s="7" customFormat="1" ht="16.5" customHeight="1">
      <c r="A1189" s="32" t="s">
        <v>1146</v>
      </c>
      <c r="B1189" s="14"/>
      <c r="C1189" s="14"/>
      <c r="D1189" s="14">
        <v>0</v>
      </c>
      <c r="E1189" s="57">
        <v>0</v>
      </c>
      <c r="F1189" s="53">
        <f t="shared" si="54"/>
        <v>0</v>
      </c>
      <c r="G1189" s="53">
        <f t="shared" si="55"/>
        <v>0</v>
      </c>
      <c r="H1189" s="53">
        <f t="shared" si="56"/>
        <v>0</v>
      </c>
    </row>
    <row r="1190" spans="1:8" s="7" customFormat="1" ht="16.5" customHeight="1">
      <c r="A1190" s="32" t="s">
        <v>1147</v>
      </c>
      <c r="B1190" s="14"/>
      <c r="C1190" s="14"/>
      <c r="D1190" s="14">
        <v>0</v>
      </c>
      <c r="E1190" s="57">
        <v>0</v>
      </c>
      <c r="F1190" s="53">
        <f t="shared" si="54"/>
        <v>0</v>
      </c>
      <c r="G1190" s="53">
        <f t="shared" si="55"/>
        <v>0</v>
      </c>
      <c r="H1190" s="53">
        <f t="shared" si="56"/>
        <v>0</v>
      </c>
    </row>
    <row r="1191" spans="1:8" s="7" customFormat="1" ht="16.5" customHeight="1">
      <c r="A1191" s="32" t="s">
        <v>1148</v>
      </c>
      <c r="B1191" s="14"/>
      <c r="C1191" s="14"/>
      <c r="D1191" s="14">
        <v>0</v>
      </c>
      <c r="E1191" s="57">
        <v>0</v>
      </c>
      <c r="F1191" s="53">
        <f t="shared" si="54"/>
        <v>0</v>
      </c>
      <c r="G1191" s="53">
        <f t="shared" si="55"/>
        <v>0</v>
      </c>
      <c r="H1191" s="53">
        <f t="shared" si="56"/>
        <v>0</v>
      </c>
    </row>
    <row r="1192" spans="1:8" s="7" customFormat="1" ht="16.5" customHeight="1">
      <c r="A1192" s="32" t="s">
        <v>1149</v>
      </c>
      <c r="B1192" s="14"/>
      <c r="C1192" s="14"/>
      <c r="D1192" s="14">
        <v>0</v>
      </c>
      <c r="E1192" s="57">
        <v>0</v>
      </c>
      <c r="F1192" s="53">
        <f t="shared" si="54"/>
        <v>0</v>
      </c>
      <c r="G1192" s="53">
        <f t="shared" si="55"/>
        <v>0</v>
      </c>
      <c r="H1192" s="53">
        <f t="shared" si="56"/>
        <v>0</v>
      </c>
    </row>
    <row r="1193" spans="1:8" s="7" customFormat="1" ht="16.5" customHeight="1">
      <c r="A1193" s="32" t="s">
        <v>1150</v>
      </c>
      <c r="B1193" s="14"/>
      <c r="C1193" s="14"/>
      <c r="D1193" s="14">
        <v>0</v>
      </c>
      <c r="E1193" s="57">
        <v>0</v>
      </c>
      <c r="F1193" s="53">
        <f t="shared" si="54"/>
        <v>0</v>
      </c>
      <c r="G1193" s="53">
        <f t="shared" si="55"/>
        <v>0</v>
      </c>
      <c r="H1193" s="53">
        <f t="shared" si="56"/>
        <v>0</v>
      </c>
    </row>
    <row r="1194" spans="1:8" s="7" customFormat="1" ht="16.5" customHeight="1">
      <c r="A1194" s="32" t="s">
        <v>1151</v>
      </c>
      <c r="B1194" s="14"/>
      <c r="C1194" s="14"/>
      <c r="D1194" s="14">
        <v>0</v>
      </c>
      <c r="E1194" s="57">
        <v>0</v>
      </c>
      <c r="F1194" s="53">
        <f t="shared" si="54"/>
        <v>0</v>
      </c>
      <c r="G1194" s="53">
        <f t="shared" si="55"/>
        <v>0</v>
      </c>
      <c r="H1194" s="53">
        <f t="shared" si="56"/>
        <v>0</v>
      </c>
    </row>
    <row r="1195" spans="1:8" s="7" customFormat="1" ht="16.5" customHeight="1">
      <c r="A1195" s="32" t="s">
        <v>267</v>
      </c>
      <c r="B1195" s="14"/>
      <c r="C1195" s="14"/>
      <c r="D1195" s="14">
        <v>0</v>
      </c>
      <c r="E1195" s="57">
        <v>0</v>
      </c>
      <c r="F1195" s="53">
        <f t="shared" si="54"/>
        <v>0</v>
      </c>
      <c r="G1195" s="53">
        <f t="shared" si="55"/>
        <v>0</v>
      </c>
      <c r="H1195" s="53">
        <f t="shared" si="56"/>
        <v>0</v>
      </c>
    </row>
    <row r="1196" spans="1:8" s="7" customFormat="1" ht="16.5" customHeight="1">
      <c r="A1196" s="32" t="s">
        <v>1152</v>
      </c>
      <c r="B1196" s="14"/>
      <c r="C1196" s="14"/>
      <c r="D1196" s="14">
        <v>0</v>
      </c>
      <c r="E1196" s="57">
        <v>0</v>
      </c>
      <c r="F1196" s="53">
        <f t="shared" si="54"/>
        <v>0</v>
      </c>
      <c r="G1196" s="53">
        <f t="shared" si="55"/>
        <v>0</v>
      </c>
      <c r="H1196" s="53">
        <f t="shared" si="56"/>
        <v>0</v>
      </c>
    </row>
    <row r="1197" spans="1:8" s="7" customFormat="1" ht="16.5" customHeight="1">
      <c r="A1197" s="32" t="s">
        <v>1153</v>
      </c>
      <c r="B1197" s="14">
        <v>0</v>
      </c>
      <c r="C1197" s="14">
        <v>0</v>
      </c>
      <c r="D1197" s="14">
        <v>0</v>
      </c>
      <c r="E1197" s="57">
        <v>0</v>
      </c>
      <c r="F1197" s="53">
        <f t="shared" si="54"/>
        <v>0</v>
      </c>
      <c r="G1197" s="53">
        <f t="shared" si="55"/>
        <v>0</v>
      </c>
      <c r="H1197" s="53">
        <f t="shared" si="56"/>
        <v>0</v>
      </c>
    </row>
    <row r="1198" spans="1:8" s="7" customFormat="1" ht="16.5" customHeight="1">
      <c r="A1198" s="32" t="s">
        <v>1154</v>
      </c>
      <c r="B1198" s="14"/>
      <c r="C1198" s="14"/>
      <c r="D1198" s="14">
        <v>0</v>
      </c>
      <c r="E1198" s="57">
        <v>0</v>
      </c>
      <c r="F1198" s="53">
        <f t="shared" si="54"/>
        <v>0</v>
      </c>
      <c r="G1198" s="53">
        <f t="shared" si="55"/>
        <v>0</v>
      </c>
      <c r="H1198" s="53">
        <f t="shared" si="56"/>
        <v>0</v>
      </c>
    </row>
    <row r="1199" spans="1:8" s="7" customFormat="1" ht="16.5" customHeight="1">
      <c r="A1199" s="32" t="s">
        <v>1155</v>
      </c>
      <c r="B1199" s="14"/>
      <c r="C1199" s="14"/>
      <c r="D1199" s="14">
        <v>0</v>
      </c>
      <c r="E1199" s="57">
        <v>0</v>
      </c>
      <c r="F1199" s="53">
        <f t="shared" si="54"/>
        <v>0</v>
      </c>
      <c r="G1199" s="53">
        <f t="shared" si="55"/>
        <v>0</v>
      </c>
      <c r="H1199" s="53">
        <f t="shared" si="56"/>
        <v>0</v>
      </c>
    </row>
    <row r="1200" spans="1:8" s="7" customFormat="1" ht="16.5" customHeight="1">
      <c r="A1200" s="32" t="s">
        <v>1156</v>
      </c>
      <c r="B1200" s="14"/>
      <c r="C1200" s="14"/>
      <c r="D1200" s="14">
        <v>0</v>
      </c>
      <c r="E1200" s="57">
        <v>0</v>
      </c>
      <c r="F1200" s="53">
        <f t="shared" si="54"/>
        <v>0</v>
      </c>
      <c r="G1200" s="53">
        <f t="shared" si="55"/>
        <v>0</v>
      </c>
      <c r="H1200" s="53">
        <f t="shared" si="56"/>
        <v>0</v>
      </c>
    </row>
    <row r="1201" spans="1:8" s="7" customFormat="1" ht="16.5" customHeight="1">
      <c r="A1201" s="32" t="s">
        <v>1157</v>
      </c>
      <c r="B1201" s="14"/>
      <c r="C1201" s="14"/>
      <c r="D1201" s="14">
        <v>0</v>
      </c>
      <c r="E1201" s="57">
        <v>0</v>
      </c>
      <c r="F1201" s="53">
        <f t="shared" si="54"/>
        <v>0</v>
      </c>
      <c r="G1201" s="53">
        <f t="shared" si="55"/>
        <v>0</v>
      </c>
      <c r="H1201" s="53">
        <f t="shared" si="56"/>
        <v>0</v>
      </c>
    </row>
    <row r="1202" spans="1:8" s="7" customFormat="1" ht="16.5" customHeight="1">
      <c r="A1202" s="32" t="s">
        <v>1158</v>
      </c>
      <c r="B1202" s="14">
        <v>0</v>
      </c>
      <c r="C1202" s="14">
        <v>0</v>
      </c>
      <c r="D1202" s="14">
        <v>0</v>
      </c>
      <c r="E1202" s="57">
        <v>0</v>
      </c>
      <c r="F1202" s="53">
        <f t="shared" si="54"/>
        <v>0</v>
      </c>
      <c r="G1202" s="53">
        <f t="shared" si="55"/>
        <v>0</v>
      </c>
      <c r="H1202" s="53">
        <f t="shared" si="56"/>
        <v>0</v>
      </c>
    </row>
    <row r="1203" spans="1:8" s="7" customFormat="1" ht="16.5" customHeight="1">
      <c r="A1203" s="32" t="s">
        <v>1159</v>
      </c>
      <c r="B1203" s="14"/>
      <c r="C1203" s="14"/>
      <c r="D1203" s="14">
        <v>0</v>
      </c>
      <c r="E1203" s="57">
        <v>0</v>
      </c>
      <c r="F1203" s="53">
        <f t="shared" si="54"/>
        <v>0</v>
      </c>
      <c r="G1203" s="53">
        <f t="shared" si="55"/>
        <v>0</v>
      </c>
      <c r="H1203" s="53">
        <f t="shared" si="56"/>
        <v>0</v>
      </c>
    </row>
    <row r="1204" spans="1:8" s="7" customFormat="1" ht="16.5" customHeight="1">
      <c r="A1204" s="32" t="s">
        <v>1160</v>
      </c>
      <c r="B1204" s="14"/>
      <c r="C1204" s="14"/>
      <c r="D1204" s="14">
        <v>0</v>
      </c>
      <c r="E1204" s="57">
        <v>0</v>
      </c>
      <c r="F1204" s="53">
        <f t="shared" si="54"/>
        <v>0</v>
      </c>
      <c r="G1204" s="53">
        <f t="shared" si="55"/>
        <v>0</v>
      </c>
      <c r="H1204" s="53">
        <f t="shared" si="56"/>
        <v>0</v>
      </c>
    </row>
    <row r="1205" spans="1:8" s="7" customFormat="1" ht="16.5" customHeight="1">
      <c r="A1205" s="32" t="s">
        <v>1161</v>
      </c>
      <c r="B1205" s="14"/>
      <c r="C1205" s="14"/>
      <c r="D1205" s="14">
        <v>0</v>
      </c>
      <c r="E1205" s="57">
        <v>0</v>
      </c>
      <c r="F1205" s="53">
        <f t="shared" si="54"/>
        <v>0</v>
      </c>
      <c r="G1205" s="53">
        <f t="shared" si="55"/>
        <v>0</v>
      </c>
      <c r="H1205" s="53">
        <f t="shared" si="56"/>
        <v>0</v>
      </c>
    </row>
    <row r="1206" spans="1:8" s="7" customFormat="1" ht="16.5" customHeight="1">
      <c r="A1206" s="32" t="s">
        <v>1162</v>
      </c>
      <c r="B1206" s="14"/>
      <c r="C1206" s="14"/>
      <c r="D1206" s="14">
        <v>0</v>
      </c>
      <c r="E1206" s="57">
        <v>0</v>
      </c>
      <c r="F1206" s="53">
        <f t="shared" si="54"/>
        <v>0</v>
      </c>
      <c r="G1206" s="53">
        <f t="shared" si="55"/>
        <v>0</v>
      </c>
      <c r="H1206" s="53">
        <f t="shared" si="56"/>
        <v>0</v>
      </c>
    </row>
    <row r="1207" spans="1:8" s="7" customFormat="1" ht="16.5" customHeight="1">
      <c r="A1207" s="32" t="s">
        <v>1163</v>
      </c>
      <c r="B1207" s="14"/>
      <c r="C1207" s="14"/>
      <c r="D1207" s="14">
        <v>0</v>
      </c>
      <c r="E1207" s="57">
        <v>0</v>
      </c>
      <c r="F1207" s="53">
        <f t="shared" si="54"/>
        <v>0</v>
      </c>
      <c r="G1207" s="53">
        <f t="shared" si="55"/>
        <v>0</v>
      </c>
      <c r="H1207" s="53">
        <f t="shared" si="56"/>
        <v>0</v>
      </c>
    </row>
    <row r="1208" spans="1:8" s="7" customFormat="1" ht="16.5" customHeight="1">
      <c r="A1208" s="32" t="s">
        <v>1164</v>
      </c>
      <c r="B1208" s="14">
        <v>0</v>
      </c>
      <c r="C1208" s="14">
        <v>620</v>
      </c>
      <c r="D1208" s="14">
        <v>0</v>
      </c>
      <c r="E1208" s="57">
        <v>5</v>
      </c>
      <c r="F1208" s="53">
        <f t="shared" si="54"/>
        <v>0</v>
      </c>
      <c r="G1208" s="53">
        <f t="shared" si="55"/>
        <v>0.8064516129032258</v>
      </c>
      <c r="H1208" s="53">
        <f t="shared" si="56"/>
        <v>0</v>
      </c>
    </row>
    <row r="1209" spans="1:8" s="7" customFormat="1" ht="16.5" customHeight="1">
      <c r="A1209" s="32" t="s">
        <v>1165</v>
      </c>
      <c r="B1209" s="14"/>
      <c r="C1209" s="14"/>
      <c r="D1209" s="14">
        <v>0</v>
      </c>
      <c r="E1209" s="57">
        <v>0</v>
      </c>
      <c r="F1209" s="53">
        <f t="shared" si="54"/>
        <v>0</v>
      </c>
      <c r="G1209" s="53">
        <f t="shared" si="55"/>
        <v>0</v>
      </c>
      <c r="H1209" s="53">
        <f t="shared" si="56"/>
        <v>0</v>
      </c>
    </row>
    <row r="1210" spans="1:8" s="7" customFormat="1" ht="16.5" customHeight="1">
      <c r="A1210" s="32" t="s">
        <v>1166</v>
      </c>
      <c r="B1210" s="14"/>
      <c r="C1210" s="14"/>
      <c r="D1210" s="14">
        <v>0</v>
      </c>
      <c r="E1210" s="57">
        <v>0</v>
      </c>
      <c r="F1210" s="53">
        <f aca="true" t="shared" si="57" ref="F1210:F1273">IF(B1210&lt;&gt;0,(E1210/B1210)*100,0)</f>
        <v>0</v>
      </c>
      <c r="G1210" s="53">
        <f aca="true" t="shared" si="58" ref="G1210:G1273">IF(C1210&lt;&gt;0,(E1210/C1210)*100,0)</f>
        <v>0</v>
      </c>
      <c r="H1210" s="53">
        <f aca="true" t="shared" si="59" ref="H1210:H1273">IF(D1210&lt;&gt;0,(E1210/D1210)*100,0)</f>
        <v>0</v>
      </c>
    </row>
    <row r="1211" spans="1:8" s="7" customFormat="1" ht="16.5" customHeight="1">
      <c r="A1211" s="32" t="s">
        <v>1167</v>
      </c>
      <c r="B1211" s="14"/>
      <c r="C1211" s="14"/>
      <c r="D1211" s="14">
        <v>0</v>
      </c>
      <c r="E1211" s="57">
        <v>0</v>
      </c>
      <c r="F1211" s="53">
        <f t="shared" si="57"/>
        <v>0</v>
      </c>
      <c r="G1211" s="53">
        <f t="shared" si="58"/>
        <v>0</v>
      </c>
      <c r="H1211" s="53">
        <f t="shared" si="59"/>
        <v>0</v>
      </c>
    </row>
    <row r="1212" spans="1:8" s="7" customFormat="1" ht="16.5" customHeight="1">
      <c r="A1212" s="32" t="s">
        <v>1168</v>
      </c>
      <c r="B1212" s="14"/>
      <c r="C1212" s="14"/>
      <c r="D1212" s="14">
        <v>0</v>
      </c>
      <c r="E1212" s="57">
        <v>0</v>
      </c>
      <c r="F1212" s="53">
        <f t="shared" si="57"/>
        <v>0</v>
      </c>
      <c r="G1212" s="53">
        <f t="shared" si="58"/>
        <v>0</v>
      </c>
      <c r="H1212" s="53">
        <f t="shared" si="59"/>
        <v>0</v>
      </c>
    </row>
    <row r="1213" spans="1:8" s="7" customFormat="1" ht="16.5" customHeight="1">
      <c r="A1213" s="32" t="s">
        <v>1169</v>
      </c>
      <c r="B1213" s="14"/>
      <c r="C1213" s="14"/>
      <c r="D1213" s="14">
        <v>0</v>
      </c>
      <c r="E1213" s="57">
        <v>0</v>
      </c>
      <c r="F1213" s="53">
        <f t="shared" si="57"/>
        <v>0</v>
      </c>
      <c r="G1213" s="53">
        <f t="shared" si="58"/>
        <v>0</v>
      </c>
      <c r="H1213" s="53">
        <f t="shared" si="59"/>
        <v>0</v>
      </c>
    </row>
    <row r="1214" spans="1:8" s="7" customFormat="1" ht="16.5" customHeight="1">
      <c r="A1214" s="32" t="s">
        <v>1170</v>
      </c>
      <c r="B1214" s="14"/>
      <c r="C1214" s="14"/>
      <c r="D1214" s="14">
        <v>0</v>
      </c>
      <c r="E1214" s="57">
        <v>0</v>
      </c>
      <c r="F1214" s="53">
        <f t="shared" si="57"/>
        <v>0</v>
      </c>
      <c r="G1214" s="53">
        <f t="shared" si="58"/>
        <v>0</v>
      </c>
      <c r="H1214" s="53">
        <f t="shared" si="59"/>
        <v>0</v>
      </c>
    </row>
    <row r="1215" spans="1:8" s="7" customFormat="1" ht="16.5" customHeight="1">
      <c r="A1215" s="32" t="s">
        <v>1171</v>
      </c>
      <c r="B1215" s="14"/>
      <c r="C1215" s="14"/>
      <c r="D1215" s="14">
        <v>0</v>
      </c>
      <c r="E1215" s="57">
        <v>0</v>
      </c>
      <c r="F1215" s="53">
        <f t="shared" si="57"/>
        <v>0</v>
      </c>
      <c r="G1215" s="53">
        <f t="shared" si="58"/>
        <v>0</v>
      </c>
      <c r="H1215" s="53">
        <f t="shared" si="59"/>
        <v>0</v>
      </c>
    </row>
    <row r="1216" spans="1:8" s="7" customFormat="1" ht="16.5" customHeight="1">
      <c r="A1216" s="32" t="s">
        <v>1172</v>
      </c>
      <c r="B1216" s="14"/>
      <c r="C1216" s="14"/>
      <c r="D1216" s="14">
        <v>0</v>
      </c>
      <c r="E1216" s="57">
        <v>0</v>
      </c>
      <c r="F1216" s="53">
        <f t="shared" si="57"/>
        <v>0</v>
      </c>
      <c r="G1216" s="53">
        <f t="shared" si="58"/>
        <v>0</v>
      </c>
      <c r="H1216" s="53">
        <f t="shared" si="59"/>
        <v>0</v>
      </c>
    </row>
    <row r="1217" spans="1:8" s="7" customFormat="1" ht="16.5" customHeight="1">
      <c r="A1217" s="32" t="s">
        <v>1173</v>
      </c>
      <c r="B1217" s="14"/>
      <c r="C1217" s="14"/>
      <c r="D1217" s="14">
        <v>0</v>
      </c>
      <c r="E1217" s="57">
        <v>0</v>
      </c>
      <c r="F1217" s="53">
        <f t="shared" si="57"/>
        <v>0</v>
      </c>
      <c r="G1217" s="53">
        <f t="shared" si="58"/>
        <v>0</v>
      </c>
      <c r="H1217" s="53">
        <f t="shared" si="59"/>
        <v>0</v>
      </c>
    </row>
    <row r="1218" spans="1:8" s="7" customFormat="1" ht="14.25" customHeight="1">
      <c r="A1218" s="32" t="s">
        <v>1174</v>
      </c>
      <c r="B1218" s="14"/>
      <c r="C1218" s="14"/>
      <c r="D1218" s="14">
        <v>0</v>
      </c>
      <c r="E1218" s="57">
        <v>0</v>
      </c>
      <c r="F1218" s="53">
        <f t="shared" si="57"/>
        <v>0</v>
      </c>
      <c r="G1218" s="53">
        <f t="shared" si="58"/>
        <v>0</v>
      </c>
      <c r="H1218" s="53">
        <f t="shared" si="59"/>
        <v>0</v>
      </c>
    </row>
    <row r="1219" spans="1:8" s="7" customFormat="1" ht="15" customHeight="1">
      <c r="A1219" s="32" t="s">
        <v>1175</v>
      </c>
      <c r="B1219" s="14"/>
      <c r="C1219" s="14"/>
      <c r="D1219" s="14">
        <v>0</v>
      </c>
      <c r="E1219" s="57">
        <v>5</v>
      </c>
      <c r="F1219" s="53">
        <f t="shared" si="57"/>
        <v>0</v>
      </c>
      <c r="G1219" s="53">
        <f t="shared" si="58"/>
        <v>0</v>
      </c>
      <c r="H1219" s="53">
        <f t="shared" si="59"/>
        <v>0</v>
      </c>
    </row>
    <row r="1220" spans="1:8" s="7" customFormat="1" ht="17.25" customHeight="1">
      <c r="A1220" s="32" t="s">
        <v>1176</v>
      </c>
      <c r="B1220" s="14"/>
      <c r="C1220" s="14"/>
      <c r="D1220" s="14">
        <v>0</v>
      </c>
      <c r="E1220" s="57">
        <v>0</v>
      </c>
      <c r="F1220" s="53">
        <f t="shared" si="57"/>
        <v>0</v>
      </c>
      <c r="G1220" s="53">
        <f t="shared" si="58"/>
        <v>0</v>
      </c>
      <c r="H1220" s="53">
        <f t="shared" si="59"/>
        <v>0</v>
      </c>
    </row>
    <row r="1221" spans="1:8" s="7" customFormat="1" ht="17.25" customHeight="1">
      <c r="A1221" s="32" t="s">
        <v>231</v>
      </c>
      <c r="B1221" s="14">
        <v>945</v>
      </c>
      <c r="C1221" s="14">
        <v>1635</v>
      </c>
      <c r="D1221" s="14">
        <v>899</v>
      </c>
      <c r="E1221" s="57">
        <v>1488</v>
      </c>
      <c r="F1221" s="53">
        <f t="shared" si="57"/>
        <v>157.46031746031747</v>
      </c>
      <c r="G1221" s="53">
        <f t="shared" si="58"/>
        <v>91.00917431192661</v>
      </c>
      <c r="H1221" s="53">
        <f t="shared" si="59"/>
        <v>165.51724137931035</v>
      </c>
    </row>
    <row r="1222" spans="1:8" s="7" customFormat="1" ht="17.25" customHeight="1">
      <c r="A1222" s="32" t="s">
        <v>1177</v>
      </c>
      <c r="B1222" s="14">
        <v>350</v>
      </c>
      <c r="C1222" s="14">
        <v>548</v>
      </c>
      <c r="D1222" s="14">
        <v>330</v>
      </c>
      <c r="E1222" s="57">
        <v>548</v>
      </c>
      <c r="F1222" s="53">
        <f t="shared" si="57"/>
        <v>156.57142857142856</v>
      </c>
      <c r="G1222" s="53">
        <f t="shared" si="58"/>
        <v>100</v>
      </c>
      <c r="H1222" s="53">
        <f t="shared" si="59"/>
        <v>166.06060606060606</v>
      </c>
    </row>
    <row r="1223" spans="1:8" s="7" customFormat="1" ht="17.25" customHeight="1">
      <c r="A1223" s="32" t="s">
        <v>258</v>
      </c>
      <c r="B1223" s="14"/>
      <c r="C1223" s="14"/>
      <c r="D1223" s="14">
        <v>309</v>
      </c>
      <c r="E1223" s="57">
        <v>315</v>
      </c>
      <c r="F1223" s="53">
        <f t="shared" si="57"/>
        <v>0</v>
      </c>
      <c r="G1223" s="53">
        <f t="shared" si="58"/>
        <v>0</v>
      </c>
      <c r="H1223" s="53">
        <f t="shared" si="59"/>
        <v>101.94174757281553</v>
      </c>
    </row>
    <row r="1224" spans="1:8" s="7" customFormat="1" ht="17.25" customHeight="1">
      <c r="A1224" s="32" t="s">
        <v>259</v>
      </c>
      <c r="B1224" s="14"/>
      <c r="C1224" s="14"/>
      <c r="D1224" s="14">
        <v>0</v>
      </c>
      <c r="E1224" s="57">
        <v>204</v>
      </c>
      <c r="F1224" s="53">
        <f t="shared" si="57"/>
        <v>0</v>
      </c>
      <c r="G1224" s="53">
        <f t="shared" si="58"/>
        <v>0</v>
      </c>
      <c r="H1224" s="53">
        <f t="shared" si="59"/>
        <v>0</v>
      </c>
    </row>
    <row r="1225" spans="1:8" s="7" customFormat="1" ht="17.25" customHeight="1">
      <c r="A1225" s="32" t="s">
        <v>260</v>
      </c>
      <c r="B1225" s="14"/>
      <c r="C1225" s="14"/>
      <c r="D1225" s="14">
        <v>0</v>
      </c>
      <c r="E1225" s="57">
        <v>0</v>
      </c>
      <c r="F1225" s="53">
        <f t="shared" si="57"/>
        <v>0</v>
      </c>
      <c r="G1225" s="53">
        <f t="shared" si="58"/>
        <v>0</v>
      </c>
      <c r="H1225" s="53">
        <f t="shared" si="59"/>
        <v>0</v>
      </c>
    </row>
    <row r="1226" spans="1:8" s="7" customFormat="1" ht="17.25" customHeight="1">
      <c r="A1226" s="32" t="s">
        <v>1178</v>
      </c>
      <c r="B1226" s="14"/>
      <c r="C1226" s="14"/>
      <c r="D1226" s="14">
        <v>13</v>
      </c>
      <c r="E1226" s="57">
        <v>13</v>
      </c>
      <c r="F1226" s="53">
        <f t="shared" si="57"/>
        <v>0</v>
      </c>
      <c r="G1226" s="53">
        <f t="shared" si="58"/>
        <v>0</v>
      </c>
      <c r="H1226" s="53">
        <f t="shared" si="59"/>
        <v>100</v>
      </c>
    </row>
    <row r="1227" spans="1:8" s="7" customFormat="1" ht="17.25" customHeight="1">
      <c r="A1227" s="32" t="s">
        <v>1179</v>
      </c>
      <c r="B1227" s="14"/>
      <c r="C1227" s="14"/>
      <c r="D1227" s="14">
        <v>0</v>
      </c>
      <c r="E1227" s="57">
        <v>0</v>
      </c>
      <c r="F1227" s="53">
        <f t="shared" si="57"/>
        <v>0</v>
      </c>
      <c r="G1227" s="53">
        <f t="shared" si="58"/>
        <v>0</v>
      </c>
      <c r="H1227" s="53">
        <f t="shared" si="59"/>
        <v>0</v>
      </c>
    </row>
    <row r="1228" spans="1:8" s="7" customFormat="1" ht="17.25" customHeight="1">
      <c r="A1228" s="32" t="s">
        <v>1180</v>
      </c>
      <c r="B1228" s="14"/>
      <c r="C1228" s="14"/>
      <c r="D1228" s="14">
        <v>8</v>
      </c>
      <c r="E1228" s="57">
        <v>16</v>
      </c>
      <c r="F1228" s="53">
        <f t="shared" si="57"/>
        <v>0</v>
      </c>
      <c r="G1228" s="53">
        <f t="shared" si="58"/>
        <v>0</v>
      </c>
      <c r="H1228" s="53">
        <f t="shared" si="59"/>
        <v>200</v>
      </c>
    </row>
    <row r="1229" spans="1:8" s="7" customFormat="1" ht="17.25" customHeight="1">
      <c r="A1229" s="32" t="s">
        <v>1181</v>
      </c>
      <c r="B1229" s="14"/>
      <c r="C1229" s="14"/>
      <c r="D1229" s="14">
        <v>0</v>
      </c>
      <c r="E1229" s="57">
        <v>0</v>
      </c>
      <c r="F1229" s="53">
        <f t="shared" si="57"/>
        <v>0</v>
      </c>
      <c r="G1229" s="53">
        <f t="shared" si="58"/>
        <v>0</v>
      </c>
      <c r="H1229" s="53">
        <f t="shared" si="59"/>
        <v>0</v>
      </c>
    </row>
    <row r="1230" spans="1:8" s="7" customFormat="1" ht="17.25" customHeight="1">
      <c r="A1230" s="32" t="s">
        <v>1182</v>
      </c>
      <c r="B1230" s="14"/>
      <c r="C1230" s="14"/>
      <c r="D1230" s="14">
        <v>0</v>
      </c>
      <c r="E1230" s="57">
        <v>0</v>
      </c>
      <c r="F1230" s="53">
        <f t="shared" si="57"/>
        <v>0</v>
      </c>
      <c r="G1230" s="53">
        <f t="shared" si="58"/>
        <v>0</v>
      </c>
      <c r="H1230" s="53">
        <f t="shared" si="59"/>
        <v>0</v>
      </c>
    </row>
    <row r="1231" spans="1:8" s="7" customFormat="1" ht="17.25" customHeight="1">
      <c r="A1231" s="32" t="s">
        <v>1183</v>
      </c>
      <c r="B1231" s="14"/>
      <c r="C1231" s="14"/>
      <c r="D1231" s="14">
        <v>0</v>
      </c>
      <c r="E1231" s="57">
        <v>0</v>
      </c>
      <c r="F1231" s="53">
        <f t="shared" si="57"/>
        <v>0</v>
      </c>
      <c r="G1231" s="53">
        <f t="shared" si="58"/>
        <v>0</v>
      </c>
      <c r="H1231" s="53">
        <f t="shared" si="59"/>
        <v>0</v>
      </c>
    </row>
    <row r="1232" spans="1:8" s="7" customFormat="1" ht="17.25" customHeight="1">
      <c r="A1232" s="32" t="s">
        <v>267</v>
      </c>
      <c r="B1232" s="14"/>
      <c r="C1232" s="14"/>
      <c r="D1232" s="14">
        <v>0</v>
      </c>
      <c r="E1232" s="57">
        <v>0</v>
      </c>
      <c r="F1232" s="53">
        <f t="shared" si="57"/>
        <v>0</v>
      </c>
      <c r="G1232" s="53">
        <f t="shared" si="58"/>
        <v>0</v>
      </c>
      <c r="H1232" s="53">
        <f t="shared" si="59"/>
        <v>0</v>
      </c>
    </row>
    <row r="1233" spans="1:8" s="7" customFormat="1" ht="17.25" customHeight="1">
      <c r="A1233" s="32" t="s">
        <v>1184</v>
      </c>
      <c r="B1233" s="14"/>
      <c r="C1233" s="14"/>
      <c r="D1233" s="14">
        <v>0</v>
      </c>
      <c r="E1233" s="57">
        <v>0</v>
      </c>
      <c r="F1233" s="53">
        <f t="shared" si="57"/>
        <v>0</v>
      </c>
      <c r="G1233" s="53">
        <f t="shared" si="58"/>
        <v>0</v>
      </c>
      <c r="H1233" s="53">
        <f t="shared" si="59"/>
        <v>0</v>
      </c>
    </row>
    <row r="1234" spans="1:8" s="7" customFormat="1" ht="17.25" customHeight="1">
      <c r="A1234" s="32" t="s">
        <v>1185</v>
      </c>
      <c r="B1234" s="14">
        <v>50</v>
      </c>
      <c r="C1234" s="14">
        <v>244</v>
      </c>
      <c r="D1234" s="14">
        <v>46</v>
      </c>
      <c r="E1234" s="57">
        <v>244</v>
      </c>
      <c r="F1234" s="53">
        <f t="shared" si="57"/>
        <v>488</v>
      </c>
      <c r="G1234" s="53">
        <f t="shared" si="58"/>
        <v>100</v>
      </c>
      <c r="H1234" s="53">
        <f t="shared" si="59"/>
        <v>530.4347826086956</v>
      </c>
    </row>
    <row r="1235" spans="1:8" s="7" customFormat="1" ht="17.25" customHeight="1">
      <c r="A1235" s="32" t="s">
        <v>258</v>
      </c>
      <c r="B1235" s="14"/>
      <c r="C1235" s="14"/>
      <c r="D1235" s="14">
        <v>0</v>
      </c>
      <c r="E1235" s="57">
        <v>63</v>
      </c>
      <c r="F1235" s="53">
        <f t="shared" si="57"/>
        <v>0</v>
      </c>
      <c r="G1235" s="53">
        <f t="shared" si="58"/>
        <v>0</v>
      </c>
      <c r="H1235" s="53">
        <f t="shared" si="59"/>
        <v>0</v>
      </c>
    </row>
    <row r="1236" spans="1:8" s="7" customFormat="1" ht="17.25" customHeight="1">
      <c r="A1236" s="32" t="s">
        <v>259</v>
      </c>
      <c r="B1236" s="14"/>
      <c r="C1236" s="14"/>
      <c r="D1236" s="14">
        <v>0</v>
      </c>
      <c r="E1236" s="57">
        <v>181</v>
      </c>
      <c r="F1236" s="53">
        <f t="shared" si="57"/>
        <v>0</v>
      </c>
      <c r="G1236" s="53">
        <f t="shared" si="58"/>
        <v>0</v>
      </c>
      <c r="H1236" s="53">
        <f t="shared" si="59"/>
        <v>0</v>
      </c>
    </row>
    <row r="1237" spans="1:8" s="7" customFormat="1" ht="17.25" customHeight="1">
      <c r="A1237" s="32" t="s">
        <v>260</v>
      </c>
      <c r="B1237" s="14"/>
      <c r="C1237" s="14"/>
      <c r="D1237" s="14">
        <v>0</v>
      </c>
      <c r="E1237" s="57">
        <v>0</v>
      </c>
      <c r="F1237" s="53">
        <f t="shared" si="57"/>
        <v>0</v>
      </c>
      <c r="G1237" s="53">
        <f t="shared" si="58"/>
        <v>0</v>
      </c>
      <c r="H1237" s="53">
        <f t="shared" si="59"/>
        <v>0</v>
      </c>
    </row>
    <row r="1238" spans="1:8" s="7" customFormat="1" ht="17.25" customHeight="1">
      <c r="A1238" s="32" t="s">
        <v>1186</v>
      </c>
      <c r="B1238" s="14"/>
      <c r="C1238" s="14"/>
      <c r="D1238" s="14">
        <v>46</v>
      </c>
      <c r="E1238" s="57">
        <v>0</v>
      </c>
      <c r="F1238" s="53">
        <f t="shared" si="57"/>
        <v>0</v>
      </c>
      <c r="G1238" s="53">
        <f t="shared" si="58"/>
        <v>0</v>
      </c>
      <c r="H1238" s="53">
        <f t="shared" si="59"/>
        <v>0</v>
      </c>
    </row>
    <row r="1239" spans="1:8" s="7" customFormat="1" ht="17.25" customHeight="1">
      <c r="A1239" s="32" t="s">
        <v>1187</v>
      </c>
      <c r="B1239" s="14"/>
      <c r="C1239" s="14"/>
      <c r="D1239" s="14">
        <v>0</v>
      </c>
      <c r="E1239" s="57">
        <v>0</v>
      </c>
      <c r="F1239" s="53">
        <f t="shared" si="57"/>
        <v>0</v>
      </c>
      <c r="G1239" s="53">
        <f t="shared" si="58"/>
        <v>0</v>
      </c>
      <c r="H1239" s="53">
        <f t="shared" si="59"/>
        <v>0</v>
      </c>
    </row>
    <row r="1240" spans="1:8" s="7" customFormat="1" ht="17.25" customHeight="1">
      <c r="A1240" s="32" t="s">
        <v>1188</v>
      </c>
      <c r="B1240" s="14">
        <v>0</v>
      </c>
      <c r="C1240" s="14">
        <v>0</v>
      </c>
      <c r="D1240" s="14">
        <v>0</v>
      </c>
      <c r="E1240" s="57">
        <v>0</v>
      </c>
      <c r="F1240" s="53">
        <f t="shared" si="57"/>
        <v>0</v>
      </c>
      <c r="G1240" s="53">
        <f t="shared" si="58"/>
        <v>0</v>
      </c>
      <c r="H1240" s="53">
        <f t="shared" si="59"/>
        <v>0</v>
      </c>
    </row>
    <row r="1241" spans="1:8" s="7" customFormat="1" ht="17.25" customHeight="1">
      <c r="A1241" s="32" t="s">
        <v>258</v>
      </c>
      <c r="B1241" s="14"/>
      <c r="C1241" s="14"/>
      <c r="D1241" s="14">
        <v>0</v>
      </c>
      <c r="E1241" s="57">
        <v>0</v>
      </c>
      <c r="F1241" s="53">
        <f t="shared" si="57"/>
        <v>0</v>
      </c>
      <c r="G1241" s="53">
        <f t="shared" si="58"/>
        <v>0</v>
      </c>
      <c r="H1241" s="53">
        <f t="shared" si="59"/>
        <v>0</v>
      </c>
    </row>
    <row r="1242" spans="1:8" s="7" customFormat="1" ht="17.25" customHeight="1">
      <c r="A1242" s="32" t="s">
        <v>259</v>
      </c>
      <c r="B1242" s="14"/>
      <c r="C1242" s="14"/>
      <c r="D1242" s="14">
        <v>0</v>
      </c>
      <c r="E1242" s="57">
        <v>0</v>
      </c>
      <c r="F1242" s="53">
        <f t="shared" si="57"/>
        <v>0</v>
      </c>
      <c r="G1242" s="53">
        <f t="shared" si="58"/>
        <v>0</v>
      </c>
      <c r="H1242" s="53">
        <f t="shared" si="59"/>
        <v>0</v>
      </c>
    </row>
    <row r="1243" spans="1:8" s="7" customFormat="1" ht="17.25" customHeight="1">
      <c r="A1243" s="32" t="s">
        <v>260</v>
      </c>
      <c r="B1243" s="14"/>
      <c r="C1243" s="14"/>
      <c r="D1243" s="14">
        <v>0</v>
      </c>
      <c r="E1243" s="57">
        <v>0</v>
      </c>
      <c r="F1243" s="53">
        <f t="shared" si="57"/>
        <v>0</v>
      </c>
      <c r="G1243" s="53">
        <f t="shared" si="58"/>
        <v>0</v>
      </c>
      <c r="H1243" s="53">
        <f t="shared" si="59"/>
        <v>0</v>
      </c>
    </row>
    <row r="1244" spans="1:8" s="7" customFormat="1" ht="17.25" customHeight="1">
      <c r="A1244" s="32" t="s">
        <v>1189</v>
      </c>
      <c r="B1244" s="14"/>
      <c r="C1244" s="14"/>
      <c r="D1244" s="14">
        <v>0</v>
      </c>
      <c r="E1244" s="57">
        <v>0</v>
      </c>
      <c r="F1244" s="53">
        <f t="shared" si="57"/>
        <v>0</v>
      </c>
      <c r="G1244" s="53">
        <f t="shared" si="58"/>
        <v>0</v>
      </c>
      <c r="H1244" s="53">
        <f t="shared" si="59"/>
        <v>0</v>
      </c>
    </row>
    <row r="1245" spans="1:8" s="7" customFormat="1" ht="17.25" customHeight="1">
      <c r="A1245" s="32" t="s">
        <v>1190</v>
      </c>
      <c r="B1245" s="14"/>
      <c r="C1245" s="14"/>
      <c r="D1245" s="14">
        <v>0</v>
      </c>
      <c r="E1245" s="57">
        <v>0</v>
      </c>
      <c r="F1245" s="53">
        <f t="shared" si="57"/>
        <v>0</v>
      </c>
      <c r="G1245" s="53">
        <f t="shared" si="58"/>
        <v>0</v>
      </c>
      <c r="H1245" s="53">
        <f t="shared" si="59"/>
        <v>0</v>
      </c>
    </row>
    <row r="1246" spans="1:8" s="7" customFormat="1" ht="17.25" customHeight="1">
      <c r="A1246" s="32" t="s">
        <v>1191</v>
      </c>
      <c r="B1246" s="14">
        <v>0</v>
      </c>
      <c r="C1246" s="14">
        <v>0</v>
      </c>
      <c r="D1246" s="14">
        <v>0</v>
      </c>
      <c r="E1246" s="57">
        <v>0</v>
      </c>
      <c r="F1246" s="53">
        <f t="shared" si="57"/>
        <v>0</v>
      </c>
      <c r="G1246" s="53">
        <f t="shared" si="58"/>
        <v>0</v>
      </c>
      <c r="H1246" s="53">
        <f t="shared" si="59"/>
        <v>0</v>
      </c>
    </row>
    <row r="1247" spans="1:8" s="7" customFormat="1" ht="17.25" customHeight="1">
      <c r="A1247" s="32" t="s">
        <v>258</v>
      </c>
      <c r="B1247" s="14"/>
      <c r="C1247" s="14"/>
      <c r="D1247" s="14">
        <v>0</v>
      </c>
      <c r="E1247" s="57">
        <v>0</v>
      </c>
      <c r="F1247" s="53">
        <f t="shared" si="57"/>
        <v>0</v>
      </c>
      <c r="G1247" s="53">
        <f t="shared" si="58"/>
        <v>0</v>
      </c>
      <c r="H1247" s="53">
        <f t="shared" si="59"/>
        <v>0</v>
      </c>
    </row>
    <row r="1248" spans="1:8" s="7" customFormat="1" ht="17.25" customHeight="1">
      <c r="A1248" s="32" t="s">
        <v>259</v>
      </c>
      <c r="B1248" s="14"/>
      <c r="C1248" s="14"/>
      <c r="D1248" s="14">
        <v>0</v>
      </c>
      <c r="E1248" s="57">
        <v>0</v>
      </c>
      <c r="F1248" s="53">
        <f t="shared" si="57"/>
        <v>0</v>
      </c>
      <c r="G1248" s="53">
        <f t="shared" si="58"/>
        <v>0</v>
      </c>
      <c r="H1248" s="53">
        <f t="shared" si="59"/>
        <v>0</v>
      </c>
    </row>
    <row r="1249" spans="1:8" s="7" customFormat="1" ht="17.25" customHeight="1">
      <c r="A1249" s="32" t="s">
        <v>260</v>
      </c>
      <c r="B1249" s="14"/>
      <c r="C1249" s="14"/>
      <c r="D1249" s="14">
        <v>0</v>
      </c>
      <c r="E1249" s="57">
        <v>0</v>
      </c>
      <c r="F1249" s="53">
        <f t="shared" si="57"/>
        <v>0</v>
      </c>
      <c r="G1249" s="53">
        <f t="shared" si="58"/>
        <v>0</v>
      </c>
      <c r="H1249" s="53">
        <f t="shared" si="59"/>
        <v>0</v>
      </c>
    </row>
    <row r="1250" spans="1:8" s="7" customFormat="1" ht="17.25" customHeight="1">
      <c r="A1250" s="32" t="s">
        <v>1192</v>
      </c>
      <c r="B1250" s="14"/>
      <c r="C1250" s="14"/>
      <c r="D1250" s="14">
        <v>0</v>
      </c>
      <c r="E1250" s="57">
        <v>0</v>
      </c>
      <c r="F1250" s="53">
        <f t="shared" si="57"/>
        <v>0</v>
      </c>
      <c r="G1250" s="53">
        <f t="shared" si="58"/>
        <v>0</v>
      </c>
      <c r="H1250" s="53">
        <f t="shared" si="59"/>
        <v>0</v>
      </c>
    </row>
    <row r="1251" spans="1:8" s="7" customFormat="1" ht="17.25" customHeight="1">
      <c r="A1251" s="32" t="s">
        <v>1193</v>
      </c>
      <c r="B1251" s="14"/>
      <c r="C1251" s="14"/>
      <c r="D1251" s="14">
        <v>0</v>
      </c>
      <c r="E1251" s="57">
        <v>0</v>
      </c>
      <c r="F1251" s="53">
        <f t="shared" si="57"/>
        <v>0</v>
      </c>
      <c r="G1251" s="53">
        <f t="shared" si="58"/>
        <v>0</v>
      </c>
      <c r="H1251" s="53">
        <f t="shared" si="59"/>
        <v>0</v>
      </c>
    </row>
    <row r="1252" spans="1:8" s="7" customFormat="1" ht="17.25" customHeight="1">
      <c r="A1252" s="32" t="s">
        <v>267</v>
      </c>
      <c r="B1252" s="14"/>
      <c r="C1252" s="14"/>
      <c r="D1252" s="14">
        <v>0</v>
      </c>
      <c r="E1252" s="57">
        <v>0</v>
      </c>
      <c r="F1252" s="53">
        <f t="shared" si="57"/>
        <v>0</v>
      </c>
      <c r="G1252" s="53">
        <f t="shared" si="58"/>
        <v>0</v>
      </c>
      <c r="H1252" s="53">
        <f t="shared" si="59"/>
        <v>0</v>
      </c>
    </row>
    <row r="1253" spans="1:8" s="7" customFormat="1" ht="17.25" customHeight="1">
      <c r="A1253" s="32" t="s">
        <v>1194</v>
      </c>
      <c r="B1253" s="14"/>
      <c r="C1253" s="14"/>
      <c r="D1253" s="14">
        <v>0</v>
      </c>
      <c r="E1253" s="57">
        <v>0</v>
      </c>
      <c r="F1253" s="53">
        <f t="shared" si="57"/>
        <v>0</v>
      </c>
      <c r="G1253" s="53">
        <f t="shared" si="58"/>
        <v>0</v>
      </c>
      <c r="H1253" s="53">
        <f t="shared" si="59"/>
        <v>0</v>
      </c>
    </row>
    <row r="1254" spans="1:8" s="7" customFormat="1" ht="17.25" customHeight="1">
      <c r="A1254" s="32" t="s">
        <v>1195</v>
      </c>
      <c r="B1254" s="14">
        <v>135</v>
      </c>
      <c r="C1254" s="14">
        <v>114</v>
      </c>
      <c r="D1254" s="14">
        <v>129</v>
      </c>
      <c r="E1254" s="57">
        <v>114</v>
      </c>
      <c r="F1254" s="53">
        <f t="shared" si="57"/>
        <v>84.44444444444444</v>
      </c>
      <c r="G1254" s="53">
        <f t="shared" si="58"/>
        <v>100</v>
      </c>
      <c r="H1254" s="53">
        <f t="shared" si="59"/>
        <v>88.37209302325581</v>
      </c>
    </row>
    <row r="1255" spans="1:8" s="7" customFormat="1" ht="17.25" customHeight="1">
      <c r="A1255" s="32" t="s">
        <v>258</v>
      </c>
      <c r="B1255" s="14"/>
      <c r="C1255" s="14"/>
      <c r="D1255" s="14">
        <v>122</v>
      </c>
      <c r="E1255" s="57">
        <v>109</v>
      </c>
      <c r="F1255" s="53">
        <f t="shared" si="57"/>
        <v>0</v>
      </c>
      <c r="G1255" s="53">
        <f t="shared" si="58"/>
        <v>0</v>
      </c>
      <c r="H1255" s="53">
        <f t="shared" si="59"/>
        <v>89.34426229508196</v>
      </c>
    </row>
    <row r="1256" spans="1:8" s="7" customFormat="1" ht="17.25" customHeight="1">
      <c r="A1256" s="32" t="s">
        <v>259</v>
      </c>
      <c r="B1256" s="14"/>
      <c r="C1256" s="14"/>
      <c r="D1256" s="14">
        <v>5</v>
      </c>
      <c r="E1256" s="57">
        <v>5</v>
      </c>
      <c r="F1256" s="53">
        <f t="shared" si="57"/>
        <v>0</v>
      </c>
      <c r="G1256" s="53">
        <f t="shared" si="58"/>
        <v>0</v>
      </c>
      <c r="H1256" s="53">
        <f t="shared" si="59"/>
        <v>100</v>
      </c>
    </row>
    <row r="1257" spans="1:8" s="7" customFormat="1" ht="17.25" customHeight="1">
      <c r="A1257" s="32" t="s">
        <v>260</v>
      </c>
      <c r="B1257" s="14"/>
      <c r="C1257" s="14"/>
      <c r="D1257" s="14">
        <v>0</v>
      </c>
      <c r="E1257" s="57">
        <v>0</v>
      </c>
      <c r="F1257" s="53">
        <f t="shared" si="57"/>
        <v>0</v>
      </c>
      <c r="G1257" s="53">
        <f t="shared" si="58"/>
        <v>0</v>
      </c>
      <c r="H1257" s="53">
        <f t="shared" si="59"/>
        <v>0</v>
      </c>
    </row>
    <row r="1258" spans="1:8" s="7" customFormat="1" ht="17.25" customHeight="1">
      <c r="A1258" s="32" t="s">
        <v>1196</v>
      </c>
      <c r="B1258" s="14"/>
      <c r="C1258" s="14"/>
      <c r="D1258" s="14">
        <v>0</v>
      </c>
      <c r="E1258" s="57">
        <v>0</v>
      </c>
      <c r="F1258" s="53">
        <f t="shared" si="57"/>
        <v>0</v>
      </c>
      <c r="G1258" s="53">
        <f t="shared" si="58"/>
        <v>0</v>
      </c>
      <c r="H1258" s="53">
        <f t="shared" si="59"/>
        <v>0</v>
      </c>
    </row>
    <row r="1259" spans="1:8" s="7" customFormat="1" ht="17.25" customHeight="1">
      <c r="A1259" s="32" t="s">
        <v>1197</v>
      </c>
      <c r="B1259" s="14"/>
      <c r="C1259" s="14"/>
      <c r="D1259" s="14">
        <v>2</v>
      </c>
      <c r="E1259" s="57">
        <v>0</v>
      </c>
      <c r="F1259" s="53">
        <f t="shared" si="57"/>
        <v>0</v>
      </c>
      <c r="G1259" s="53">
        <f t="shared" si="58"/>
        <v>0</v>
      </c>
      <c r="H1259" s="53">
        <f t="shared" si="59"/>
        <v>0</v>
      </c>
    </row>
    <row r="1260" spans="1:8" s="7" customFormat="1" ht="17.25" customHeight="1">
      <c r="A1260" s="32" t="s">
        <v>1198</v>
      </c>
      <c r="B1260" s="14"/>
      <c r="C1260" s="14"/>
      <c r="D1260" s="14">
        <v>0</v>
      </c>
      <c r="E1260" s="57">
        <v>0</v>
      </c>
      <c r="F1260" s="53">
        <f t="shared" si="57"/>
        <v>0</v>
      </c>
      <c r="G1260" s="53">
        <f t="shared" si="58"/>
        <v>0</v>
      </c>
      <c r="H1260" s="53">
        <f t="shared" si="59"/>
        <v>0</v>
      </c>
    </row>
    <row r="1261" spans="1:8" s="7" customFormat="1" ht="17.25" customHeight="1">
      <c r="A1261" s="32" t="s">
        <v>1199</v>
      </c>
      <c r="B1261" s="14"/>
      <c r="C1261" s="14"/>
      <c r="D1261" s="14">
        <v>0</v>
      </c>
      <c r="E1261" s="57">
        <v>0</v>
      </c>
      <c r="F1261" s="53">
        <f t="shared" si="57"/>
        <v>0</v>
      </c>
      <c r="G1261" s="53">
        <f t="shared" si="58"/>
        <v>0</v>
      </c>
      <c r="H1261" s="53">
        <f t="shared" si="59"/>
        <v>0</v>
      </c>
    </row>
    <row r="1262" spans="1:8" s="7" customFormat="1" ht="17.25" customHeight="1">
      <c r="A1262" s="32" t="s">
        <v>1200</v>
      </c>
      <c r="B1262" s="14"/>
      <c r="C1262" s="14"/>
      <c r="D1262" s="14">
        <v>0</v>
      </c>
      <c r="E1262" s="57">
        <v>0</v>
      </c>
      <c r="F1262" s="53">
        <f t="shared" si="57"/>
        <v>0</v>
      </c>
      <c r="G1262" s="53">
        <f t="shared" si="58"/>
        <v>0</v>
      </c>
      <c r="H1262" s="53">
        <f t="shared" si="59"/>
        <v>0</v>
      </c>
    </row>
    <row r="1263" spans="1:8" s="7" customFormat="1" ht="17.25" customHeight="1">
      <c r="A1263" s="32" t="s">
        <v>1201</v>
      </c>
      <c r="B1263" s="14"/>
      <c r="C1263" s="14"/>
      <c r="D1263" s="14">
        <v>0</v>
      </c>
      <c r="E1263" s="57">
        <v>0</v>
      </c>
      <c r="F1263" s="53">
        <f t="shared" si="57"/>
        <v>0</v>
      </c>
      <c r="G1263" s="53">
        <f t="shared" si="58"/>
        <v>0</v>
      </c>
      <c r="H1263" s="53">
        <f t="shared" si="59"/>
        <v>0</v>
      </c>
    </row>
    <row r="1264" spans="1:8" s="7" customFormat="1" ht="17.25" customHeight="1">
      <c r="A1264" s="32" t="s">
        <v>1202</v>
      </c>
      <c r="B1264" s="14"/>
      <c r="C1264" s="14"/>
      <c r="D1264" s="14">
        <v>0</v>
      </c>
      <c r="E1264" s="57">
        <v>0</v>
      </c>
      <c r="F1264" s="53">
        <f t="shared" si="57"/>
        <v>0</v>
      </c>
      <c r="G1264" s="53">
        <f t="shared" si="58"/>
        <v>0</v>
      </c>
      <c r="H1264" s="53">
        <f t="shared" si="59"/>
        <v>0</v>
      </c>
    </row>
    <row r="1265" spans="1:8" s="7" customFormat="1" ht="17.25" customHeight="1">
      <c r="A1265" s="32" t="s">
        <v>1203</v>
      </c>
      <c r="B1265" s="14"/>
      <c r="C1265" s="14"/>
      <c r="D1265" s="14">
        <v>0</v>
      </c>
      <c r="E1265" s="57">
        <v>0</v>
      </c>
      <c r="F1265" s="53">
        <f t="shared" si="57"/>
        <v>0</v>
      </c>
      <c r="G1265" s="53">
        <f t="shared" si="58"/>
        <v>0</v>
      </c>
      <c r="H1265" s="53">
        <f t="shared" si="59"/>
        <v>0</v>
      </c>
    </row>
    <row r="1266" spans="1:8" s="7" customFormat="1" ht="17.25" customHeight="1">
      <c r="A1266" s="32" t="s">
        <v>1204</v>
      </c>
      <c r="B1266" s="14"/>
      <c r="C1266" s="14"/>
      <c r="D1266" s="14">
        <v>0</v>
      </c>
      <c r="E1266" s="57">
        <v>0</v>
      </c>
      <c r="F1266" s="53">
        <f t="shared" si="57"/>
        <v>0</v>
      </c>
      <c r="G1266" s="53">
        <f t="shared" si="58"/>
        <v>0</v>
      </c>
      <c r="H1266" s="53">
        <f t="shared" si="59"/>
        <v>0</v>
      </c>
    </row>
    <row r="1267" spans="1:8" s="7" customFormat="1" ht="17.25" customHeight="1">
      <c r="A1267" s="32" t="s">
        <v>1205</v>
      </c>
      <c r="B1267" s="14">
        <v>15</v>
      </c>
      <c r="C1267" s="14">
        <v>374</v>
      </c>
      <c r="D1267" s="14">
        <v>15</v>
      </c>
      <c r="E1267" s="57">
        <v>227</v>
      </c>
      <c r="F1267" s="53">
        <f t="shared" si="57"/>
        <v>1513.3333333333333</v>
      </c>
      <c r="G1267" s="53">
        <f t="shared" si="58"/>
        <v>60.6951871657754</v>
      </c>
      <c r="H1267" s="53">
        <f t="shared" si="59"/>
        <v>1513.3333333333333</v>
      </c>
    </row>
    <row r="1268" spans="1:8" s="7" customFormat="1" ht="17.25" customHeight="1">
      <c r="A1268" s="32" t="s">
        <v>1206</v>
      </c>
      <c r="B1268" s="14"/>
      <c r="C1268" s="14"/>
      <c r="D1268" s="14">
        <v>15</v>
      </c>
      <c r="E1268" s="57">
        <v>25</v>
      </c>
      <c r="F1268" s="53">
        <f t="shared" si="57"/>
        <v>0</v>
      </c>
      <c r="G1268" s="53">
        <f t="shared" si="58"/>
        <v>0</v>
      </c>
      <c r="H1268" s="53">
        <f t="shared" si="59"/>
        <v>166.66666666666669</v>
      </c>
    </row>
    <row r="1269" spans="1:8" s="7" customFormat="1" ht="17.25" customHeight="1">
      <c r="A1269" s="32" t="s">
        <v>1207</v>
      </c>
      <c r="B1269" s="14"/>
      <c r="C1269" s="14"/>
      <c r="D1269" s="14">
        <v>0</v>
      </c>
      <c r="E1269" s="57">
        <v>202</v>
      </c>
      <c r="F1269" s="53">
        <f t="shared" si="57"/>
        <v>0</v>
      </c>
      <c r="G1269" s="53">
        <f t="shared" si="58"/>
        <v>0</v>
      </c>
      <c r="H1269" s="53">
        <f t="shared" si="59"/>
        <v>0</v>
      </c>
    </row>
    <row r="1270" spans="1:8" s="7" customFormat="1" ht="17.25" customHeight="1">
      <c r="A1270" s="32" t="s">
        <v>1208</v>
      </c>
      <c r="B1270" s="14"/>
      <c r="C1270" s="14"/>
      <c r="D1270" s="14">
        <v>0</v>
      </c>
      <c r="E1270" s="57">
        <v>0</v>
      </c>
      <c r="F1270" s="53">
        <f t="shared" si="57"/>
        <v>0</v>
      </c>
      <c r="G1270" s="53">
        <f t="shared" si="58"/>
        <v>0</v>
      </c>
      <c r="H1270" s="53">
        <f t="shared" si="59"/>
        <v>0</v>
      </c>
    </row>
    <row r="1271" spans="1:8" s="7" customFormat="1" ht="17.25" customHeight="1">
      <c r="A1271" s="32" t="s">
        <v>1209</v>
      </c>
      <c r="B1271" s="14">
        <v>325</v>
      </c>
      <c r="C1271" s="14">
        <v>355</v>
      </c>
      <c r="D1271" s="14">
        <v>314</v>
      </c>
      <c r="E1271" s="57">
        <v>355</v>
      </c>
      <c r="F1271" s="53">
        <f t="shared" si="57"/>
        <v>109.23076923076923</v>
      </c>
      <c r="G1271" s="53">
        <f t="shared" si="58"/>
        <v>100</v>
      </c>
      <c r="H1271" s="53">
        <f t="shared" si="59"/>
        <v>113.05732484076434</v>
      </c>
    </row>
    <row r="1272" spans="1:8" s="7" customFormat="1" ht="17.25" customHeight="1">
      <c r="A1272" s="32" t="s">
        <v>1210</v>
      </c>
      <c r="B1272" s="14"/>
      <c r="C1272" s="14"/>
      <c r="D1272" s="14">
        <v>0</v>
      </c>
      <c r="E1272" s="57">
        <v>0</v>
      </c>
      <c r="F1272" s="53">
        <f t="shared" si="57"/>
        <v>0</v>
      </c>
      <c r="G1272" s="53">
        <f t="shared" si="58"/>
        <v>0</v>
      </c>
      <c r="H1272" s="53">
        <f t="shared" si="59"/>
        <v>0</v>
      </c>
    </row>
    <row r="1273" spans="1:8" s="7" customFormat="1" ht="17.25" customHeight="1">
      <c r="A1273" s="32" t="s">
        <v>1211</v>
      </c>
      <c r="B1273" s="14"/>
      <c r="C1273" s="14"/>
      <c r="D1273" s="14">
        <v>134</v>
      </c>
      <c r="E1273" s="57">
        <v>305</v>
      </c>
      <c r="F1273" s="53">
        <f t="shared" si="57"/>
        <v>0</v>
      </c>
      <c r="G1273" s="53">
        <f t="shared" si="58"/>
        <v>0</v>
      </c>
      <c r="H1273" s="53">
        <f t="shared" si="59"/>
        <v>227.61194029850748</v>
      </c>
    </row>
    <row r="1274" spans="1:8" s="7" customFormat="1" ht="17.25" customHeight="1">
      <c r="A1274" s="32" t="s">
        <v>1212</v>
      </c>
      <c r="B1274" s="14"/>
      <c r="C1274" s="14"/>
      <c r="D1274" s="14">
        <v>180</v>
      </c>
      <c r="E1274" s="57">
        <v>50</v>
      </c>
      <c r="F1274" s="53">
        <f aca="true" t="shared" si="60" ref="F1274:F1281">IF(B1274&lt;&gt;0,(E1274/B1274)*100,0)</f>
        <v>0</v>
      </c>
      <c r="G1274" s="53">
        <f aca="true" t="shared" si="61" ref="G1274:G1281">IF(C1274&lt;&gt;0,(E1274/C1274)*100,0)</f>
        <v>0</v>
      </c>
      <c r="H1274" s="53">
        <f aca="true" t="shared" si="62" ref="H1274:H1281">IF(D1274&lt;&gt;0,(E1274/D1274)*100,0)</f>
        <v>27.77777777777778</v>
      </c>
    </row>
    <row r="1275" spans="1:8" s="7" customFormat="1" ht="17.25" customHeight="1">
      <c r="A1275" s="32" t="s">
        <v>1213</v>
      </c>
      <c r="B1275" s="14"/>
      <c r="C1275" s="14"/>
      <c r="D1275" s="14">
        <v>0</v>
      </c>
      <c r="E1275" s="57">
        <v>0</v>
      </c>
      <c r="F1275" s="53">
        <f t="shared" si="60"/>
        <v>0</v>
      </c>
      <c r="G1275" s="53">
        <f t="shared" si="61"/>
        <v>0</v>
      </c>
      <c r="H1275" s="53">
        <f t="shared" si="62"/>
        <v>0</v>
      </c>
    </row>
    <row r="1276" spans="1:8" s="7" customFormat="1" ht="17.25" customHeight="1">
      <c r="A1276" s="32" t="s">
        <v>1214</v>
      </c>
      <c r="B1276" s="14"/>
      <c r="C1276" s="14"/>
      <c r="D1276" s="14">
        <v>0</v>
      </c>
      <c r="E1276" s="57">
        <v>0</v>
      </c>
      <c r="F1276" s="53">
        <f t="shared" si="60"/>
        <v>0</v>
      </c>
      <c r="G1276" s="53">
        <f t="shared" si="61"/>
        <v>0</v>
      </c>
      <c r="H1276" s="53">
        <f t="shared" si="62"/>
        <v>0</v>
      </c>
    </row>
    <row r="1277" spans="1:8" s="7" customFormat="1" ht="17.25" customHeight="1">
      <c r="A1277" s="32" t="s">
        <v>1215</v>
      </c>
      <c r="B1277" s="14">
        <v>70</v>
      </c>
      <c r="C1277" s="14">
        <v>0</v>
      </c>
      <c r="D1277" s="14">
        <v>65</v>
      </c>
      <c r="E1277" s="57">
        <v>0</v>
      </c>
      <c r="F1277" s="53">
        <f t="shared" si="60"/>
        <v>0</v>
      </c>
      <c r="G1277" s="53">
        <f t="shared" si="61"/>
        <v>0</v>
      </c>
      <c r="H1277" s="53">
        <f t="shared" si="62"/>
        <v>0</v>
      </c>
    </row>
    <row r="1278" spans="1:8" s="7" customFormat="1" ht="17.25" customHeight="1">
      <c r="A1278" s="32" t="s">
        <v>233</v>
      </c>
      <c r="B1278" s="14">
        <v>0</v>
      </c>
      <c r="C1278" s="14">
        <v>0</v>
      </c>
      <c r="D1278" s="14">
        <v>0</v>
      </c>
      <c r="E1278" s="57">
        <v>0</v>
      </c>
      <c r="F1278" s="53">
        <f t="shared" si="60"/>
        <v>0</v>
      </c>
      <c r="G1278" s="53">
        <f t="shared" si="61"/>
        <v>0</v>
      </c>
      <c r="H1278" s="53">
        <f t="shared" si="62"/>
        <v>0</v>
      </c>
    </row>
    <row r="1279" spans="1:8" s="7" customFormat="1" ht="17.25" customHeight="1">
      <c r="A1279" s="32" t="s">
        <v>1216</v>
      </c>
      <c r="B1279" s="14">
        <v>0</v>
      </c>
      <c r="C1279" s="14">
        <v>0</v>
      </c>
      <c r="D1279" s="14">
        <v>0</v>
      </c>
      <c r="E1279" s="57">
        <v>0</v>
      </c>
      <c r="F1279" s="53">
        <f t="shared" si="60"/>
        <v>0</v>
      </c>
      <c r="G1279" s="53">
        <f t="shared" si="61"/>
        <v>0</v>
      </c>
      <c r="H1279" s="53">
        <f t="shared" si="62"/>
        <v>0</v>
      </c>
    </row>
    <row r="1280" spans="1:8" s="7" customFormat="1" ht="17.25" customHeight="1">
      <c r="A1280" s="32" t="s">
        <v>1217</v>
      </c>
      <c r="B1280" s="14"/>
      <c r="C1280" s="14"/>
      <c r="D1280" s="14">
        <v>0</v>
      </c>
      <c r="E1280" s="57">
        <v>0</v>
      </c>
      <c r="F1280" s="53">
        <f t="shared" si="60"/>
        <v>0</v>
      </c>
      <c r="G1280" s="53">
        <f t="shared" si="61"/>
        <v>0</v>
      </c>
      <c r="H1280" s="53">
        <f t="shared" si="62"/>
        <v>0</v>
      </c>
    </row>
    <row r="1281" spans="1:8" s="7" customFormat="1" ht="17.25" customHeight="1">
      <c r="A1281" s="32" t="s">
        <v>234</v>
      </c>
      <c r="B1281" s="14">
        <v>2161</v>
      </c>
      <c r="C1281" s="14">
        <v>2161</v>
      </c>
      <c r="D1281" s="14">
        <v>2134</v>
      </c>
      <c r="E1281" s="57">
        <v>2161</v>
      </c>
      <c r="F1281" s="53">
        <f t="shared" si="60"/>
        <v>100</v>
      </c>
      <c r="G1281" s="53">
        <f t="shared" si="61"/>
        <v>100</v>
      </c>
      <c r="H1281" s="53">
        <f t="shared" si="62"/>
        <v>101.26522961574508</v>
      </c>
    </row>
    <row r="1282" spans="1:8" s="7" customFormat="1" ht="16.5" customHeight="1">
      <c r="A1282" s="32"/>
      <c r="B1282" s="14"/>
      <c r="C1282" s="14"/>
      <c r="D1282" s="14"/>
      <c r="E1282" s="57"/>
      <c r="F1282" s="53"/>
      <c r="G1282" s="53"/>
      <c r="H1282" s="53"/>
    </row>
    <row r="1283" spans="1:8" s="7" customFormat="1" ht="16.5" customHeight="1">
      <c r="A1283" s="32"/>
      <c r="B1283" s="14"/>
      <c r="C1283" s="14"/>
      <c r="D1283" s="14"/>
      <c r="E1283" s="57"/>
      <c r="F1283" s="53"/>
      <c r="G1283" s="53"/>
      <c r="H1283" s="53"/>
    </row>
    <row r="1284" spans="1:8" s="7" customFormat="1" ht="16.5" customHeight="1">
      <c r="A1284" s="32" t="s">
        <v>1218</v>
      </c>
      <c r="B1284" s="14">
        <v>2161</v>
      </c>
      <c r="C1284" s="14">
        <v>2161</v>
      </c>
      <c r="D1284" s="14">
        <v>2134</v>
      </c>
      <c r="E1284" s="57">
        <v>2161</v>
      </c>
      <c r="F1284" s="53">
        <f aca="true" t="shared" si="63" ref="F1284:F1289">IF(B1284&lt;&gt;0,(E1284/B1284)*100,0)</f>
        <v>100</v>
      </c>
      <c r="G1284" s="53">
        <f aca="true" t="shared" si="64" ref="G1284:G1289">IF(C1284&lt;&gt;0,(E1284/C1284)*100,0)</f>
        <v>100</v>
      </c>
      <c r="H1284" s="53">
        <f aca="true" t="shared" si="65" ref="H1284:H1289">IF(D1284&lt;&gt;0,(E1284/D1284)*100,0)</f>
        <v>101.26522961574508</v>
      </c>
    </row>
    <row r="1285" spans="1:8" s="7" customFormat="1" ht="16.5" customHeight="1">
      <c r="A1285" s="32" t="s">
        <v>1219</v>
      </c>
      <c r="B1285" s="14"/>
      <c r="C1285" s="14"/>
      <c r="D1285" s="14">
        <v>2134</v>
      </c>
      <c r="E1285" s="57">
        <v>2161</v>
      </c>
      <c r="F1285" s="53">
        <f t="shared" si="63"/>
        <v>0</v>
      </c>
      <c r="G1285" s="53">
        <f t="shared" si="64"/>
        <v>0</v>
      </c>
      <c r="H1285" s="53">
        <f t="shared" si="65"/>
        <v>101.26522961574508</v>
      </c>
    </row>
    <row r="1286" spans="1:8" s="7" customFormat="1" ht="16.5" customHeight="1">
      <c r="A1286" s="32" t="s">
        <v>1220</v>
      </c>
      <c r="B1286" s="14"/>
      <c r="C1286" s="14"/>
      <c r="D1286" s="14">
        <v>0</v>
      </c>
      <c r="E1286" s="57">
        <v>0</v>
      </c>
      <c r="F1286" s="53">
        <f t="shared" si="63"/>
        <v>0</v>
      </c>
      <c r="G1286" s="53">
        <f t="shared" si="64"/>
        <v>0</v>
      </c>
      <c r="H1286" s="53">
        <f t="shared" si="65"/>
        <v>0</v>
      </c>
    </row>
    <row r="1287" spans="1:8" s="7" customFormat="1" ht="16.5" customHeight="1">
      <c r="A1287" s="32" t="s">
        <v>1221</v>
      </c>
      <c r="B1287" s="14"/>
      <c r="C1287" s="14"/>
      <c r="D1287" s="14">
        <v>0</v>
      </c>
      <c r="E1287" s="57">
        <v>0</v>
      </c>
      <c r="F1287" s="53">
        <f t="shared" si="63"/>
        <v>0</v>
      </c>
      <c r="G1287" s="53">
        <f t="shared" si="64"/>
        <v>0</v>
      </c>
      <c r="H1287" s="53">
        <f t="shared" si="65"/>
        <v>0</v>
      </c>
    </row>
    <row r="1288" spans="1:8" s="7" customFormat="1" ht="16.5" customHeight="1">
      <c r="A1288" s="32" t="s">
        <v>1222</v>
      </c>
      <c r="B1288" s="14"/>
      <c r="C1288" s="14"/>
      <c r="D1288" s="14">
        <v>0</v>
      </c>
      <c r="E1288" s="57">
        <v>0</v>
      </c>
      <c r="F1288" s="53">
        <f t="shared" si="63"/>
        <v>0</v>
      </c>
      <c r="G1288" s="53">
        <f t="shared" si="64"/>
        <v>0</v>
      </c>
      <c r="H1288" s="53">
        <f t="shared" si="65"/>
        <v>0</v>
      </c>
    </row>
    <row r="1289" spans="1:8" s="7" customFormat="1" ht="16.5" customHeight="1">
      <c r="A1289" s="32" t="s">
        <v>235</v>
      </c>
      <c r="B1289" s="14">
        <v>0</v>
      </c>
      <c r="C1289" s="14">
        <v>8</v>
      </c>
      <c r="D1289" s="14">
        <v>0</v>
      </c>
      <c r="E1289" s="14">
        <v>8</v>
      </c>
      <c r="F1289" s="53">
        <f t="shared" si="63"/>
        <v>0</v>
      </c>
      <c r="G1289" s="53">
        <f t="shared" si="64"/>
        <v>100</v>
      </c>
      <c r="H1289" s="53">
        <f t="shared" si="65"/>
        <v>0</v>
      </c>
    </row>
    <row r="1290" spans="1:8" s="7" customFormat="1" ht="16.5" customHeight="1">
      <c r="A1290" s="32"/>
      <c r="B1290" s="14"/>
      <c r="C1290" s="50"/>
      <c r="D1290" s="14"/>
      <c r="E1290" s="14"/>
      <c r="F1290" s="53"/>
      <c r="G1290" s="53"/>
      <c r="H1290" s="53"/>
    </row>
    <row r="1291" spans="1:8" s="7" customFormat="1" ht="16.5" customHeight="1">
      <c r="A1291" s="32"/>
      <c r="B1291" s="14"/>
      <c r="C1291" s="50"/>
      <c r="D1291" s="14"/>
      <c r="E1291" s="14"/>
      <c r="F1291" s="53"/>
      <c r="G1291" s="53"/>
      <c r="H1291" s="53"/>
    </row>
    <row r="1292" spans="1:8" s="7" customFormat="1" ht="16.5" customHeight="1">
      <c r="A1292" s="32" t="s">
        <v>1223</v>
      </c>
      <c r="B1292" s="14">
        <v>0</v>
      </c>
      <c r="C1292" s="14">
        <v>8</v>
      </c>
      <c r="D1292" s="14">
        <v>0</v>
      </c>
      <c r="E1292" s="14">
        <v>8</v>
      </c>
      <c r="F1292" s="53">
        <f>IF(B1292&lt;&gt;0,(E1292/B1292)*100,0)</f>
        <v>0</v>
      </c>
      <c r="G1292" s="53">
        <f>IF(C1292&lt;&gt;0,(E1292/C1292)*100,0)</f>
        <v>100</v>
      </c>
      <c r="H1292" s="53">
        <f>IF(D1292&lt;&gt;0,(E1292/D1292)*100,0)</f>
        <v>0</v>
      </c>
    </row>
    <row r="1293" spans="1:8" s="33" customFormat="1" ht="16.5" customHeight="1">
      <c r="A1293" s="32"/>
      <c r="B1293" s="50"/>
      <c r="C1293" s="50"/>
      <c r="D1293" s="14"/>
      <c r="E1293" s="14"/>
      <c r="F1293" s="70"/>
      <c r="G1293" s="70"/>
      <c r="H1293" s="70"/>
    </row>
    <row r="1294" spans="1:8" s="7" customFormat="1" ht="16.5" customHeight="1">
      <c r="A1294" s="12" t="s">
        <v>1224</v>
      </c>
      <c r="B1294" s="14">
        <v>201906</v>
      </c>
      <c r="C1294" s="14">
        <v>197333</v>
      </c>
      <c r="D1294" s="14">
        <v>170516</v>
      </c>
      <c r="E1294" s="57">
        <v>196100</v>
      </c>
      <c r="F1294" s="53">
        <f>IF(B1294&lt;&gt;0,(E1294/B1294)*100,0)</f>
        <v>97.12440442582192</v>
      </c>
      <c r="G1294" s="53">
        <f>IF(C1294&lt;&gt;0,(E1294/C1294)*100,0)</f>
        <v>99.37516786345923</v>
      </c>
      <c r="H1294" s="53">
        <f>IF(D1294&lt;&gt;0,(E1294/D1294)*100,0)</f>
        <v>115.00387060451804</v>
      </c>
    </row>
    <row r="1295" s="7" customFormat="1" ht="14.25"/>
  </sheetData>
  <sheetProtection/>
  <mergeCells count="1">
    <mergeCell ref="A2:H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70"/>
  <sheetViews>
    <sheetView zoomScaleSheetLayoutView="100" workbookViewId="0" topLeftCell="A1">
      <selection activeCell="A2" sqref="A2:H2"/>
    </sheetView>
  </sheetViews>
  <sheetFormatPr defaultColWidth="9.125" defaultRowHeight="14.25"/>
  <cols>
    <col min="1" max="1" width="42.25390625" style="7" customWidth="1"/>
    <col min="2" max="6" width="19.25390625" style="7" customWidth="1"/>
    <col min="7" max="7" width="20.875" style="7" customWidth="1"/>
    <col min="8" max="8" width="21.75390625" style="7" customWidth="1"/>
    <col min="9" max="16384" width="9.125" style="8" customWidth="1"/>
  </cols>
  <sheetData>
    <row r="1" ht="14.25">
      <c r="A1" s="7" t="s">
        <v>30</v>
      </c>
    </row>
    <row r="2" spans="1:8" s="7" customFormat="1" ht="33.75" customHeight="1">
      <c r="A2" s="9" t="s">
        <v>1249</v>
      </c>
      <c r="B2" s="9"/>
      <c r="C2" s="9"/>
      <c r="D2" s="9"/>
      <c r="E2" s="9"/>
      <c r="F2" s="9"/>
      <c r="G2" s="9"/>
      <c r="H2" s="9"/>
    </row>
    <row r="3" spans="2:8" s="7" customFormat="1" ht="16.5" customHeight="1">
      <c r="B3" s="39"/>
      <c r="C3" s="39"/>
      <c r="D3" s="39"/>
      <c r="E3" s="39"/>
      <c r="F3" s="39"/>
      <c r="G3" s="29"/>
      <c r="H3" s="31" t="s">
        <v>87</v>
      </c>
    </row>
    <row r="4" spans="1:8" s="7" customFormat="1" ht="27.75" customHeight="1">
      <c r="A4" s="87" t="s">
        <v>256</v>
      </c>
      <c r="B4" s="40" t="s">
        <v>89</v>
      </c>
      <c r="C4" s="40" t="s">
        <v>90</v>
      </c>
      <c r="D4" s="40" t="s">
        <v>91</v>
      </c>
      <c r="E4" s="40" t="s">
        <v>92</v>
      </c>
      <c r="F4" s="88" t="s">
        <v>93</v>
      </c>
      <c r="G4" s="88" t="s">
        <v>94</v>
      </c>
      <c r="H4" s="88" t="s">
        <v>95</v>
      </c>
    </row>
    <row r="5" spans="1:8" s="7" customFormat="1" ht="16.5" customHeight="1">
      <c r="A5" s="89" t="s">
        <v>1250</v>
      </c>
      <c r="B5" s="14">
        <v>34005</v>
      </c>
      <c r="C5" s="14">
        <v>33890</v>
      </c>
      <c r="D5" s="14">
        <v>26784</v>
      </c>
      <c r="E5" s="57">
        <v>33890</v>
      </c>
      <c r="F5" s="14">
        <f aca="true" t="shared" si="0" ref="F5:F68">IF(B5&lt;&gt;0,(E5/B5)*100,0)</f>
        <v>99.66181443905307</v>
      </c>
      <c r="G5" s="53">
        <f aca="true" t="shared" si="1" ref="G5:G68">IF(C5&lt;&gt;0,(E5/C5)*100,0)</f>
        <v>100</v>
      </c>
      <c r="H5" s="53">
        <f aca="true" t="shared" si="2" ref="H5:H68">IF(D5&lt;&gt;0,(E5/D5)*100,0)</f>
        <v>126.53076463560336</v>
      </c>
    </row>
    <row r="6" spans="1:8" s="7" customFormat="1" ht="16.5" customHeight="1">
      <c r="A6" s="90" t="s">
        <v>1251</v>
      </c>
      <c r="B6" s="14">
        <v>23108</v>
      </c>
      <c r="C6" s="14">
        <v>23103</v>
      </c>
      <c r="D6" s="14">
        <v>20944</v>
      </c>
      <c r="E6" s="57">
        <v>23103</v>
      </c>
      <c r="F6" s="14">
        <f t="shared" si="0"/>
        <v>99.97836247187122</v>
      </c>
      <c r="G6" s="53">
        <f t="shared" si="1"/>
        <v>100</v>
      </c>
      <c r="H6" s="53">
        <f t="shared" si="2"/>
        <v>110.30844155844154</v>
      </c>
    </row>
    <row r="7" spans="1:8" s="7" customFormat="1" ht="16.5" customHeight="1">
      <c r="A7" s="90" t="s">
        <v>1252</v>
      </c>
      <c r="B7" s="14">
        <v>5317</v>
      </c>
      <c r="C7" s="14">
        <v>5216</v>
      </c>
      <c r="D7" s="14">
        <v>4108</v>
      </c>
      <c r="E7" s="57">
        <v>5216</v>
      </c>
      <c r="F7" s="14">
        <f t="shared" si="0"/>
        <v>98.1004325747602</v>
      </c>
      <c r="G7" s="53">
        <f t="shared" si="1"/>
        <v>100</v>
      </c>
      <c r="H7" s="53">
        <f t="shared" si="2"/>
        <v>126.9717624148004</v>
      </c>
    </row>
    <row r="8" spans="1:8" s="7" customFormat="1" ht="16.5" customHeight="1">
      <c r="A8" s="90" t="s">
        <v>1253</v>
      </c>
      <c r="B8" s="14">
        <v>4602</v>
      </c>
      <c r="C8" s="14">
        <v>4602</v>
      </c>
      <c r="D8" s="14">
        <v>1687</v>
      </c>
      <c r="E8" s="57">
        <v>4602</v>
      </c>
      <c r="F8" s="14">
        <f t="shared" si="0"/>
        <v>100</v>
      </c>
      <c r="G8" s="53">
        <f t="shared" si="1"/>
        <v>100</v>
      </c>
      <c r="H8" s="53">
        <f t="shared" si="2"/>
        <v>272.79193835210435</v>
      </c>
    </row>
    <row r="9" spans="1:8" s="7" customFormat="1" ht="16.5" customHeight="1">
      <c r="A9" s="90" t="s">
        <v>1254</v>
      </c>
      <c r="B9" s="14">
        <v>978</v>
      </c>
      <c r="C9" s="14">
        <v>969</v>
      </c>
      <c r="D9" s="14">
        <v>45</v>
      </c>
      <c r="E9" s="57">
        <v>969</v>
      </c>
      <c r="F9" s="14">
        <f t="shared" si="0"/>
        <v>99.079754601227</v>
      </c>
      <c r="G9" s="53">
        <f t="shared" si="1"/>
        <v>100</v>
      </c>
      <c r="H9" s="53">
        <f t="shared" si="2"/>
        <v>2153.3333333333335</v>
      </c>
    </row>
    <row r="10" spans="1:8" s="7" customFormat="1" ht="16.5" customHeight="1">
      <c r="A10" s="90" t="s">
        <v>1255</v>
      </c>
      <c r="B10" s="14">
        <v>7903</v>
      </c>
      <c r="C10" s="14">
        <v>5262</v>
      </c>
      <c r="D10" s="14">
        <v>2824</v>
      </c>
      <c r="E10" s="57">
        <v>5262</v>
      </c>
      <c r="F10" s="14">
        <f t="shared" si="0"/>
        <v>66.5823105149943</v>
      </c>
      <c r="G10" s="53">
        <f t="shared" si="1"/>
        <v>100</v>
      </c>
      <c r="H10" s="53">
        <f t="shared" si="2"/>
        <v>186.3314447592068</v>
      </c>
    </row>
    <row r="11" spans="1:8" s="7" customFormat="1" ht="16.5" customHeight="1">
      <c r="A11" s="90" t="s">
        <v>1256</v>
      </c>
      <c r="B11" s="14">
        <v>5535</v>
      </c>
      <c r="C11" s="14">
        <v>3359</v>
      </c>
      <c r="D11" s="14">
        <v>2039</v>
      </c>
      <c r="E11" s="57">
        <v>3359</v>
      </c>
      <c r="F11" s="14">
        <f t="shared" si="0"/>
        <v>60.686540198735315</v>
      </c>
      <c r="G11" s="53">
        <f t="shared" si="1"/>
        <v>100</v>
      </c>
      <c r="H11" s="53">
        <f t="shared" si="2"/>
        <v>164.737616478666</v>
      </c>
    </row>
    <row r="12" spans="1:8" s="7" customFormat="1" ht="16.5" customHeight="1">
      <c r="A12" s="90" t="s">
        <v>1257</v>
      </c>
      <c r="B12" s="14">
        <v>136</v>
      </c>
      <c r="C12" s="14">
        <v>120</v>
      </c>
      <c r="D12" s="14">
        <v>8</v>
      </c>
      <c r="E12" s="57">
        <v>120</v>
      </c>
      <c r="F12" s="14">
        <f t="shared" si="0"/>
        <v>88.23529411764706</v>
      </c>
      <c r="G12" s="53">
        <f t="shared" si="1"/>
        <v>100</v>
      </c>
      <c r="H12" s="53">
        <f t="shared" si="2"/>
        <v>1500</v>
      </c>
    </row>
    <row r="13" spans="1:8" s="7" customFormat="1" ht="16.5" customHeight="1">
      <c r="A13" s="90" t="s">
        <v>1258</v>
      </c>
      <c r="B13" s="14">
        <v>88</v>
      </c>
      <c r="C13" s="14">
        <v>26</v>
      </c>
      <c r="D13" s="14">
        <v>20</v>
      </c>
      <c r="E13" s="57">
        <v>26</v>
      </c>
      <c r="F13" s="14">
        <f t="shared" si="0"/>
        <v>29.545454545454547</v>
      </c>
      <c r="G13" s="53">
        <f t="shared" si="1"/>
        <v>100</v>
      </c>
      <c r="H13" s="53">
        <f t="shared" si="2"/>
        <v>130</v>
      </c>
    </row>
    <row r="14" spans="1:8" s="7" customFormat="1" ht="16.5" customHeight="1">
      <c r="A14" s="90" t="s">
        <v>1259</v>
      </c>
      <c r="B14" s="14">
        <v>20</v>
      </c>
      <c r="C14" s="14">
        <v>0</v>
      </c>
      <c r="D14" s="14">
        <v>2</v>
      </c>
      <c r="E14" s="57">
        <v>0</v>
      </c>
      <c r="F14" s="14">
        <f t="shared" si="0"/>
        <v>0</v>
      </c>
      <c r="G14" s="53">
        <f t="shared" si="1"/>
        <v>0</v>
      </c>
      <c r="H14" s="53">
        <f t="shared" si="2"/>
        <v>0</v>
      </c>
    </row>
    <row r="15" spans="1:8" s="7" customFormat="1" ht="16.5" customHeight="1">
      <c r="A15" s="90" t="s">
        <v>1260</v>
      </c>
      <c r="B15" s="14">
        <v>521</v>
      </c>
      <c r="C15" s="14">
        <v>411</v>
      </c>
      <c r="D15" s="14">
        <v>311</v>
      </c>
      <c r="E15" s="57">
        <v>411</v>
      </c>
      <c r="F15" s="14">
        <f t="shared" si="0"/>
        <v>78.88675623800384</v>
      </c>
      <c r="G15" s="53">
        <f t="shared" si="1"/>
        <v>100</v>
      </c>
      <c r="H15" s="53">
        <f t="shared" si="2"/>
        <v>132.15434083601286</v>
      </c>
    </row>
    <row r="16" spans="1:8" s="7" customFormat="1" ht="16.5" customHeight="1">
      <c r="A16" s="90" t="s">
        <v>1261</v>
      </c>
      <c r="B16" s="14">
        <v>168</v>
      </c>
      <c r="C16" s="14">
        <v>168</v>
      </c>
      <c r="D16" s="14">
        <v>69</v>
      </c>
      <c r="E16" s="57">
        <v>168</v>
      </c>
      <c r="F16" s="14">
        <f t="shared" si="0"/>
        <v>100</v>
      </c>
      <c r="G16" s="53">
        <f t="shared" si="1"/>
        <v>100</v>
      </c>
      <c r="H16" s="53">
        <f t="shared" si="2"/>
        <v>243.47826086956525</v>
      </c>
    </row>
    <row r="17" spans="1:8" s="7" customFormat="1" ht="16.5" customHeight="1">
      <c r="A17" s="90" t="s">
        <v>1262</v>
      </c>
      <c r="B17" s="14">
        <v>0</v>
      </c>
      <c r="C17" s="14">
        <v>0</v>
      </c>
      <c r="D17" s="14">
        <v>0</v>
      </c>
      <c r="E17" s="57">
        <v>0</v>
      </c>
      <c r="F17" s="14">
        <f t="shared" si="0"/>
        <v>0</v>
      </c>
      <c r="G17" s="53">
        <f t="shared" si="1"/>
        <v>0</v>
      </c>
      <c r="H17" s="53">
        <f t="shared" si="2"/>
        <v>0</v>
      </c>
    </row>
    <row r="18" spans="1:8" s="7" customFormat="1" ht="16.5" customHeight="1">
      <c r="A18" s="90" t="s">
        <v>1263</v>
      </c>
      <c r="B18" s="14">
        <v>430</v>
      </c>
      <c r="C18" s="14">
        <v>370</v>
      </c>
      <c r="D18" s="14">
        <v>290</v>
      </c>
      <c r="E18" s="57">
        <v>370</v>
      </c>
      <c r="F18" s="14">
        <f t="shared" si="0"/>
        <v>86.04651162790698</v>
      </c>
      <c r="G18" s="53">
        <f t="shared" si="1"/>
        <v>100</v>
      </c>
      <c r="H18" s="53">
        <f t="shared" si="2"/>
        <v>127.58620689655173</v>
      </c>
    </row>
    <row r="19" spans="1:8" s="7" customFormat="1" ht="16.5" customHeight="1">
      <c r="A19" s="90" t="s">
        <v>1264</v>
      </c>
      <c r="B19" s="14">
        <v>150</v>
      </c>
      <c r="C19" s="14">
        <v>54</v>
      </c>
      <c r="D19" s="14">
        <v>12</v>
      </c>
      <c r="E19" s="57">
        <v>54</v>
      </c>
      <c r="F19" s="14">
        <f t="shared" si="0"/>
        <v>36</v>
      </c>
      <c r="G19" s="53">
        <f t="shared" si="1"/>
        <v>100</v>
      </c>
      <c r="H19" s="53">
        <f t="shared" si="2"/>
        <v>450</v>
      </c>
    </row>
    <row r="20" spans="1:8" s="7" customFormat="1" ht="16.5" customHeight="1">
      <c r="A20" s="90" t="s">
        <v>1265</v>
      </c>
      <c r="B20" s="14">
        <v>855</v>
      </c>
      <c r="C20" s="14">
        <v>754</v>
      </c>
      <c r="D20" s="14">
        <v>73</v>
      </c>
      <c r="E20" s="57">
        <v>754</v>
      </c>
      <c r="F20" s="14">
        <f t="shared" si="0"/>
        <v>88.18713450292398</v>
      </c>
      <c r="G20" s="53">
        <f t="shared" si="1"/>
        <v>100</v>
      </c>
      <c r="H20" s="53">
        <f t="shared" si="2"/>
        <v>1032.876712328767</v>
      </c>
    </row>
    <row r="21" spans="1:8" s="7" customFormat="1" ht="16.5" customHeight="1">
      <c r="A21" s="90" t="s">
        <v>1266</v>
      </c>
      <c r="B21" s="14">
        <v>135</v>
      </c>
      <c r="C21" s="14">
        <v>122</v>
      </c>
      <c r="D21" s="14">
        <v>0</v>
      </c>
      <c r="E21" s="57">
        <v>122</v>
      </c>
      <c r="F21" s="14">
        <f t="shared" si="0"/>
        <v>90.37037037037037</v>
      </c>
      <c r="G21" s="53">
        <f t="shared" si="1"/>
        <v>100</v>
      </c>
      <c r="H21" s="53">
        <f t="shared" si="2"/>
        <v>0</v>
      </c>
    </row>
    <row r="22" spans="1:8" s="7" customFormat="1" ht="16.5" customHeight="1">
      <c r="A22" s="90" t="s">
        <v>1267</v>
      </c>
      <c r="B22" s="14">
        <v>0</v>
      </c>
      <c r="C22" s="14">
        <v>0</v>
      </c>
      <c r="D22" s="14">
        <v>0</v>
      </c>
      <c r="E22" s="57">
        <v>0</v>
      </c>
      <c r="F22" s="14">
        <f t="shared" si="0"/>
        <v>0</v>
      </c>
      <c r="G22" s="53">
        <f t="shared" si="1"/>
        <v>0</v>
      </c>
      <c r="H22" s="53">
        <f t="shared" si="2"/>
        <v>0</v>
      </c>
    </row>
    <row r="23" spans="1:8" s="7" customFormat="1" ht="16.5" customHeight="1">
      <c r="A23" s="90" t="s">
        <v>1268</v>
      </c>
      <c r="B23" s="14">
        <v>0</v>
      </c>
      <c r="C23" s="14">
        <v>0</v>
      </c>
      <c r="D23" s="14">
        <v>0</v>
      </c>
      <c r="E23" s="57">
        <v>0</v>
      </c>
      <c r="F23" s="14">
        <f t="shared" si="0"/>
        <v>0</v>
      </c>
      <c r="G23" s="53">
        <f t="shared" si="1"/>
        <v>0</v>
      </c>
      <c r="H23" s="53">
        <f t="shared" si="2"/>
        <v>0</v>
      </c>
    </row>
    <row r="24" spans="1:8" s="7" customFormat="1" ht="16.5" customHeight="1">
      <c r="A24" s="90" t="s">
        <v>1269</v>
      </c>
      <c r="B24" s="14">
        <v>0</v>
      </c>
      <c r="C24" s="14">
        <v>0</v>
      </c>
      <c r="D24" s="14">
        <v>0</v>
      </c>
      <c r="E24" s="57">
        <v>0</v>
      </c>
      <c r="F24" s="14">
        <f t="shared" si="0"/>
        <v>0</v>
      </c>
      <c r="G24" s="53">
        <f t="shared" si="1"/>
        <v>0</v>
      </c>
      <c r="H24" s="53">
        <f t="shared" si="2"/>
        <v>0</v>
      </c>
    </row>
    <row r="25" spans="1:8" s="7" customFormat="1" ht="16.5" customHeight="1">
      <c r="A25" s="90" t="s">
        <v>1270</v>
      </c>
      <c r="B25" s="14">
        <v>0</v>
      </c>
      <c r="C25" s="14">
        <v>0</v>
      </c>
      <c r="D25" s="14">
        <v>0</v>
      </c>
      <c r="E25" s="57">
        <v>0</v>
      </c>
      <c r="F25" s="14">
        <f t="shared" si="0"/>
        <v>0</v>
      </c>
      <c r="G25" s="53">
        <f t="shared" si="1"/>
        <v>0</v>
      </c>
      <c r="H25" s="53">
        <f t="shared" si="2"/>
        <v>0</v>
      </c>
    </row>
    <row r="26" spans="1:8" s="7" customFormat="1" ht="16.5" customHeight="1">
      <c r="A26" s="90" t="s">
        <v>1271</v>
      </c>
      <c r="B26" s="14">
        <v>115</v>
      </c>
      <c r="C26" s="14">
        <v>113</v>
      </c>
      <c r="D26" s="14">
        <v>0</v>
      </c>
      <c r="E26" s="57">
        <v>113</v>
      </c>
      <c r="F26" s="14">
        <f t="shared" si="0"/>
        <v>98.26086956521739</v>
      </c>
      <c r="G26" s="53">
        <f t="shared" si="1"/>
        <v>100</v>
      </c>
      <c r="H26" s="53">
        <f t="shared" si="2"/>
        <v>0</v>
      </c>
    </row>
    <row r="27" spans="1:8" s="7" customFormat="1" ht="16.5" customHeight="1">
      <c r="A27" s="90" t="s">
        <v>1272</v>
      </c>
      <c r="B27" s="14">
        <v>0</v>
      </c>
      <c r="C27" s="14">
        <v>0</v>
      </c>
      <c r="D27" s="14">
        <v>0</v>
      </c>
      <c r="E27" s="57">
        <v>0</v>
      </c>
      <c r="F27" s="14">
        <f t="shared" si="0"/>
        <v>0</v>
      </c>
      <c r="G27" s="53">
        <f t="shared" si="1"/>
        <v>0</v>
      </c>
      <c r="H27" s="53">
        <f t="shared" si="2"/>
        <v>0</v>
      </c>
    </row>
    <row r="28" spans="1:8" s="7" customFormat="1" ht="16.5" customHeight="1">
      <c r="A28" s="90" t="s">
        <v>1273</v>
      </c>
      <c r="B28" s="14">
        <v>20</v>
      </c>
      <c r="C28" s="14">
        <v>9</v>
      </c>
      <c r="D28" s="14">
        <v>0</v>
      </c>
      <c r="E28" s="57">
        <v>9</v>
      </c>
      <c r="F28" s="14">
        <f t="shared" si="0"/>
        <v>45</v>
      </c>
      <c r="G28" s="53">
        <f t="shared" si="1"/>
        <v>100</v>
      </c>
      <c r="H28" s="53">
        <f t="shared" si="2"/>
        <v>0</v>
      </c>
    </row>
    <row r="29" spans="1:8" s="7" customFormat="1" ht="16.5" customHeight="1">
      <c r="A29" s="90" t="s">
        <v>1274</v>
      </c>
      <c r="B29" s="14">
        <v>0</v>
      </c>
      <c r="C29" s="14">
        <v>0</v>
      </c>
      <c r="D29" s="14">
        <v>0</v>
      </c>
      <c r="E29" s="57">
        <v>0</v>
      </c>
      <c r="F29" s="14">
        <f t="shared" si="0"/>
        <v>0</v>
      </c>
      <c r="G29" s="53">
        <f t="shared" si="1"/>
        <v>0</v>
      </c>
      <c r="H29" s="53">
        <f t="shared" si="2"/>
        <v>0</v>
      </c>
    </row>
    <row r="30" spans="1:8" s="7" customFormat="1" ht="16.5" customHeight="1">
      <c r="A30" s="90" t="s">
        <v>1267</v>
      </c>
      <c r="B30" s="14">
        <v>0</v>
      </c>
      <c r="C30" s="14">
        <v>0</v>
      </c>
      <c r="D30" s="14">
        <v>0</v>
      </c>
      <c r="E30" s="57">
        <v>0</v>
      </c>
      <c r="F30" s="14">
        <f t="shared" si="0"/>
        <v>0</v>
      </c>
      <c r="G30" s="53">
        <f t="shared" si="1"/>
        <v>0</v>
      </c>
      <c r="H30" s="53">
        <f t="shared" si="2"/>
        <v>0</v>
      </c>
    </row>
    <row r="31" spans="1:8" s="7" customFormat="1" ht="16.5" customHeight="1">
      <c r="A31" s="90" t="s">
        <v>1268</v>
      </c>
      <c r="B31" s="14">
        <v>0</v>
      </c>
      <c r="C31" s="14">
        <v>0</v>
      </c>
      <c r="D31" s="14">
        <v>0</v>
      </c>
      <c r="E31" s="57">
        <v>0</v>
      </c>
      <c r="F31" s="14">
        <f t="shared" si="0"/>
        <v>0</v>
      </c>
      <c r="G31" s="53">
        <f t="shared" si="1"/>
        <v>0</v>
      </c>
      <c r="H31" s="53">
        <f t="shared" si="2"/>
        <v>0</v>
      </c>
    </row>
    <row r="32" spans="1:8" s="7" customFormat="1" ht="16.5" customHeight="1">
      <c r="A32" s="90" t="s">
        <v>1269</v>
      </c>
      <c r="B32" s="14">
        <v>0</v>
      </c>
      <c r="C32" s="14">
        <v>0</v>
      </c>
      <c r="D32" s="14">
        <v>0</v>
      </c>
      <c r="E32" s="57">
        <v>0</v>
      </c>
      <c r="F32" s="14">
        <f t="shared" si="0"/>
        <v>0</v>
      </c>
      <c r="G32" s="53">
        <f t="shared" si="1"/>
        <v>0</v>
      </c>
      <c r="H32" s="53">
        <f t="shared" si="2"/>
        <v>0</v>
      </c>
    </row>
    <row r="33" spans="1:8" s="7" customFormat="1" ht="16.5" customHeight="1">
      <c r="A33" s="90" t="s">
        <v>1271</v>
      </c>
      <c r="B33" s="14">
        <v>0</v>
      </c>
      <c r="C33" s="14">
        <v>0</v>
      </c>
      <c r="D33" s="14">
        <v>0</v>
      </c>
      <c r="E33" s="57">
        <v>0</v>
      </c>
      <c r="F33" s="14">
        <f t="shared" si="0"/>
        <v>0</v>
      </c>
      <c r="G33" s="53">
        <f t="shared" si="1"/>
        <v>0</v>
      </c>
      <c r="H33" s="53">
        <f t="shared" si="2"/>
        <v>0</v>
      </c>
    </row>
    <row r="34" spans="1:8" s="7" customFormat="1" ht="16.5" customHeight="1">
      <c r="A34" s="90" t="s">
        <v>1272</v>
      </c>
      <c r="B34" s="14">
        <v>0</v>
      </c>
      <c r="C34" s="14">
        <v>0</v>
      </c>
      <c r="D34" s="14">
        <v>0</v>
      </c>
      <c r="E34" s="57">
        <v>0</v>
      </c>
      <c r="F34" s="14">
        <f t="shared" si="0"/>
        <v>0</v>
      </c>
      <c r="G34" s="53">
        <f t="shared" si="1"/>
        <v>0</v>
      </c>
      <c r="H34" s="53">
        <f t="shared" si="2"/>
        <v>0</v>
      </c>
    </row>
    <row r="35" spans="1:8" s="7" customFormat="1" ht="16.5" customHeight="1">
      <c r="A35" s="90" t="s">
        <v>1273</v>
      </c>
      <c r="B35" s="14">
        <v>0</v>
      </c>
      <c r="C35" s="14">
        <v>0</v>
      </c>
      <c r="D35" s="14">
        <v>0</v>
      </c>
      <c r="E35" s="57">
        <v>0</v>
      </c>
      <c r="F35" s="14">
        <f t="shared" si="0"/>
        <v>0</v>
      </c>
      <c r="G35" s="53">
        <f t="shared" si="1"/>
        <v>0</v>
      </c>
      <c r="H35" s="53">
        <f t="shared" si="2"/>
        <v>0</v>
      </c>
    </row>
    <row r="36" spans="1:8" s="7" customFormat="1" ht="16.5" customHeight="1">
      <c r="A36" s="90" t="s">
        <v>1275</v>
      </c>
      <c r="B36" s="14">
        <v>41900</v>
      </c>
      <c r="C36" s="14">
        <v>41372</v>
      </c>
      <c r="D36" s="14">
        <v>36198</v>
      </c>
      <c r="E36" s="57">
        <v>41372</v>
      </c>
      <c r="F36" s="14">
        <f t="shared" si="0"/>
        <v>98.73985680190931</v>
      </c>
      <c r="G36" s="53">
        <f t="shared" si="1"/>
        <v>100</v>
      </c>
      <c r="H36" s="53">
        <f t="shared" si="2"/>
        <v>114.29360738162329</v>
      </c>
    </row>
    <row r="37" spans="1:8" s="7" customFormat="1" ht="16.5" customHeight="1">
      <c r="A37" s="90" t="s">
        <v>1276</v>
      </c>
      <c r="B37" s="14">
        <v>40600</v>
      </c>
      <c r="C37" s="14">
        <v>40088</v>
      </c>
      <c r="D37" s="14">
        <v>35519</v>
      </c>
      <c r="E37" s="57">
        <v>40088</v>
      </c>
      <c r="F37" s="14">
        <f t="shared" si="0"/>
        <v>98.73891625615764</v>
      </c>
      <c r="G37" s="53">
        <f t="shared" si="1"/>
        <v>100</v>
      </c>
      <c r="H37" s="53">
        <f t="shared" si="2"/>
        <v>112.86353782482614</v>
      </c>
    </row>
    <row r="38" spans="1:8" s="7" customFormat="1" ht="16.5" customHeight="1">
      <c r="A38" s="90" t="s">
        <v>1277</v>
      </c>
      <c r="B38" s="14">
        <v>1300</v>
      </c>
      <c r="C38" s="14">
        <v>1284</v>
      </c>
      <c r="D38" s="14">
        <v>679</v>
      </c>
      <c r="E38" s="57">
        <v>1284</v>
      </c>
      <c r="F38" s="14">
        <f t="shared" si="0"/>
        <v>98.76923076923076</v>
      </c>
      <c r="G38" s="53">
        <f t="shared" si="1"/>
        <v>100</v>
      </c>
      <c r="H38" s="53">
        <f t="shared" si="2"/>
        <v>189.10162002945506</v>
      </c>
    </row>
    <row r="39" spans="1:8" s="7" customFormat="1" ht="16.5" customHeight="1">
      <c r="A39" s="90" t="s">
        <v>1278</v>
      </c>
      <c r="B39" s="14">
        <v>0</v>
      </c>
      <c r="C39" s="14">
        <v>0</v>
      </c>
      <c r="D39" s="14">
        <v>0</v>
      </c>
      <c r="E39" s="57">
        <v>0</v>
      </c>
      <c r="F39" s="14">
        <f t="shared" si="0"/>
        <v>0</v>
      </c>
      <c r="G39" s="53">
        <f t="shared" si="1"/>
        <v>0</v>
      </c>
      <c r="H39" s="53">
        <f t="shared" si="2"/>
        <v>0</v>
      </c>
    </row>
    <row r="40" spans="1:8" s="7" customFormat="1" ht="16.5" customHeight="1">
      <c r="A40" s="90" t="s">
        <v>1279</v>
      </c>
      <c r="B40" s="14">
        <v>30</v>
      </c>
      <c r="C40" s="14">
        <v>10</v>
      </c>
      <c r="D40" s="14">
        <v>176</v>
      </c>
      <c r="E40" s="57">
        <v>10</v>
      </c>
      <c r="F40" s="14">
        <f t="shared" si="0"/>
        <v>33.33333333333333</v>
      </c>
      <c r="G40" s="53">
        <f t="shared" si="1"/>
        <v>100</v>
      </c>
      <c r="H40" s="53">
        <f t="shared" si="2"/>
        <v>5.681818181818182</v>
      </c>
    </row>
    <row r="41" spans="1:8" s="7" customFormat="1" ht="16.5" customHeight="1">
      <c r="A41" s="90" t="s">
        <v>1280</v>
      </c>
      <c r="B41" s="14">
        <v>30</v>
      </c>
      <c r="C41" s="14">
        <v>10</v>
      </c>
      <c r="D41" s="14">
        <v>176</v>
      </c>
      <c r="E41" s="57">
        <v>10</v>
      </c>
      <c r="F41" s="14">
        <f t="shared" si="0"/>
        <v>33.33333333333333</v>
      </c>
      <c r="G41" s="53">
        <f t="shared" si="1"/>
        <v>100</v>
      </c>
      <c r="H41" s="53">
        <f t="shared" si="2"/>
        <v>5.681818181818182</v>
      </c>
    </row>
    <row r="42" spans="1:8" s="7" customFormat="1" ht="16.5" customHeight="1">
      <c r="A42" s="90" t="s">
        <v>1281</v>
      </c>
      <c r="B42" s="14">
        <v>0</v>
      </c>
      <c r="C42" s="14">
        <v>0</v>
      </c>
      <c r="D42" s="14">
        <v>0</v>
      </c>
      <c r="E42" s="57">
        <v>0</v>
      </c>
      <c r="F42" s="14">
        <f t="shared" si="0"/>
        <v>0</v>
      </c>
      <c r="G42" s="53">
        <f t="shared" si="1"/>
        <v>0</v>
      </c>
      <c r="H42" s="53">
        <f t="shared" si="2"/>
        <v>0</v>
      </c>
    </row>
    <row r="43" spans="1:8" s="7" customFormat="1" ht="16.5" customHeight="1">
      <c r="A43" s="90" t="s">
        <v>1282</v>
      </c>
      <c r="B43" s="14">
        <v>15</v>
      </c>
      <c r="C43" s="14">
        <v>13</v>
      </c>
      <c r="D43" s="14">
        <v>0</v>
      </c>
      <c r="E43" s="57">
        <v>13</v>
      </c>
      <c r="F43" s="14">
        <f t="shared" si="0"/>
        <v>86.66666666666667</v>
      </c>
      <c r="G43" s="53">
        <f t="shared" si="1"/>
        <v>100</v>
      </c>
      <c r="H43" s="53">
        <f t="shared" si="2"/>
        <v>0</v>
      </c>
    </row>
    <row r="44" spans="1:8" s="7" customFormat="1" ht="16.5" customHeight="1">
      <c r="A44" s="90" t="s">
        <v>1283</v>
      </c>
      <c r="B44" s="14">
        <v>15</v>
      </c>
      <c r="C44" s="14">
        <v>13</v>
      </c>
      <c r="D44" s="14">
        <v>0</v>
      </c>
      <c r="E44" s="57">
        <v>13</v>
      </c>
      <c r="F44" s="14">
        <f t="shared" si="0"/>
        <v>86.66666666666667</v>
      </c>
      <c r="G44" s="53">
        <f t="shared" si="1"/>
        <v>100</v>
      </c>
      <c r="H44" s="53">
        <f t="shared" si="2"/>
        <v>0</v>
      </c>
    </row>
    <row r="45" spans="1:8" s="7" customFormat="1" ht="16.5" customHeight="1">
      <c r="A45" s="90" t="s">
        <v>1284</v>
      </c>
      <c r="B45" s="14">
        <v>0</v>
      </c>
      <c r="C45" s="14">
        <v>0</v>
      </c>
      <c r="D45" s="14">
        <v>0</v>
      </c>
      <c r="E45" s="57">
        <v>0</v>
      </c>
      <c r="F45" s="14">
        <f t="shared" si="0"/>
        <v>0</v>
      </c>
      <c r="G45" s="53">
        <f t="shared" si="1"/>
        <v>0</v>
      </c>
      <c r="H45" s="53">
        <f t="shared" si="2"/>
        <v>0</v>
      </c>
    </row>
    <row r="46" spans="1:8" s="7" customFormat="1" ht="16.5" customHeight="1">
      <c r="A46" s="90" t="s">
        <v>1285</v>
      </c>
      <c r="B46" s="14">
        <v>0</v>
      </c>
      <c r="C46" s="14">
        <v>0</v>
      </c>
      <c r="D46" s="14">
        <v>0</v>
      </c>
      <c r="E46" s="57">
        <v>0</v>
      </c>
      <c r="F46" s="14">
        <f t="shared" si="0"/>
        <v>0</v>
      </c>
      <c r="G46" s="53">
        <f t="shared" si="1"/>
        <v>0</v>
      </c>
      <c r="H46" s="53">
        <f t="shared" si="2"/>
        <v>0</v>
      </c>
    </row>
    <row r="47" spans="1:8" s="7" customFormat="1" ht="16.5" customHeight="1">
      <c r="A47" s="90" t="s">
        <v>1286</v>
      </c>
      <c r="B47" s="14">
        <v>0</v>
      </c>
      <c r="C47" s="14">
        <v>0</v>
      </c>
      <c r="D47" s="14">
        <v>0</v>
      </c>
      <c r="E47" s="57">
        <v>0</v>
      </c>
      <c r="F47" s="14">
        <f t="shared" si="0"/>
        <v>0</v>
      </c>
      <c r="G47" s="53">
        <f t="shared" si="1"/>
        <v>0</v>
      </c>
      <c r="H47" s="53">
        <f t="shared" si="2"/>
        <v>0</v>
      </c>
    </row>
    <row r="48" spans="1:8" s="7" customFormat="1" ht="16.5" customHeight="1">
      <c r="A48" s="90" t="s">
        <v>1287</v>
      </c>
      <c r="B48" s="14">
        <v>0</v>
      </c>
      <c r="C48" s="14">
        <v>0</v>
      </c>
      <c r="D48" s="14">
        <v>0</v>
      </c>
      <c r="E48" s="57">
        <v>0</v>
      </c>
      <c r="F48" s="14">
        <f t="shared" si="0"/>
        <v>0</v>
      </c>
      <c r="G48" s="53">
        <f t="shared" si="1"/>
        <v>0</v>
      </c>
      <c r="H48" s="53">
        <f t="shared" si="2"/>
        <v>0</v>
      </c>
    </row>
    <row r="49" spans="1:8" s="7" customFormat="1" ht="16.5" customHeight="1">
      <c r="A49" s="90" t="s">
        <v>1288</v>
      </c>
      <c r="B49" s="14">
        <v>0</v>
      </c>
      <c r="C49" s="14">
        <v>0</v>
      </c>
      <c r="D49" s="14">
        <v>0</v>
      </c>
      <c r="E49" s="57">
        <v>0</v>
      </c>
      <c r="F49" s="14">
        <f t="shared" si="0"/>
        <v>0</v>
      </c>
      <c r="G49" s="53">
        <f t="shared" si="1"/>
        <v>0</v>
      </c>
      <c r="H49" s="53">
        <f t="shared" si="2"/>
        <v>0</v>
      </c>
    </row>
    <row r="50" spans="1:8" s="7" customFormat="1" ht="16.5" customHeight="1">
      <c r="A50" s="90" t="s">
        <v>1289</v>
      </c>
      <c r="B50" s="14">
        <v>6405</v>
      </c>
      <c r="C50" s="14">
        <v>6352</v>
      </c>
      <c r="D50" s="14">
        <v>4379</v>
      </c>
      <c r="E50" s="57">
        <v>6352</v>
      </c>
      <c r="F50" s="14">
        <f t="shared" si="0"/>
        <v>99.17252146760343</v>
      </c>
      <c r="G50" s="53">
        <f t="shared" si="1"/>
        <v>100</v>
      </c>
      <c r="H50" s="53">
        <f t="shared" si="2"/>
        <v>145.05594884676867</v>
      </c>
    </row>
    <row r="51" spans="1:8" s="7" customFormat="1" ht="16.5" customHeight="1">
      <c r="A51" s="90" t="s">
        <v>1290</v>
      </c>
      <c r="B51" s="14">
        <v>1950</v>
      </c>
      <c r="C51" s="14">
        <v>1928</v>
      </c>
      <c r="D51" s="14">
        <v>572</v>
      </c>
      <c r="E51" s="57">
        <v>1928</v>
      </c>
      <c r="F51" s="14">
        <f t="shared" si="0"/>
        <v>98.87179487179488</v>
      </c>
      <c r="G51" s="53">
        <f t="shared" si="1"/>
        <v>100</v>
      </c>
      <c r="H51" s="53">
        <f t="shared" si="2"/>
        <v>337.06293706293707</v>
      </c>
    </row>
    <row r="52" spans="1:8" s="7" customFormat="1" ht="16.5" customHeight="1">
      <c r="A52" s="90" t="s">
        <v>1291</v>
      </c>
      <c r="B52" s="14">
        <v>0</v>
      </c>
      <c r="C52" s="14">
        <v>0</v>
      </c>
      <c r="D52" s="14">
        <v>0</v>
      </c>
      <c r="E52" s="57">
        <v>0</v>
      </c>
      <c r="F52" s="14">
        <f t="shared" si="0"/>
        <v>0</v>
      </c>
      <c r="G52" s="53">
        <f t="shared" si="1"/>
        <v>0</v>
      </c>
      <c r="H52" s="53">
        <f t="shared" si="2"/>
        <v>0</v>
      </c>
    </row>
    <row r="53" spans="1:8" s="7" customFormat="1" ht="16.5" customHeight="1">
      <c r="A53" s="90" t="s">
        <v>1292</v>
      </c>
      <c r="B53" s="14">
        <v>0</v>
      </c>
      <c r="C53" s="14">
        <v>0</v>
      </c>
      <c r="D53" s="14">
        <v>0</v>
      </c>
      <c r="E53" s="57">
        <v>0</v>
      </c>
      <c r="F53" s="14">
        <f t="shared" si="0"/>
        <v>0</v>
      </c>
      <c r="G53" s="53">
        <f t="shared" si="1"/>
        <v>0</v>
      </c>
      <c r="H53" s="53">
        <f t="shared" si="2"/>
        <v>0</v>
      </c>
    </row>
    <row r="54" spans="1:8" s="7" customFormat="1" ht="16.5" customHeight="1">
      <c r="A54" s="90" t="s">
        <v>1293</v>
      </c>
      <c r="B54" s="14">
        <v>4200</v>
      </c>
      <c r="C54" s="14">
        <v>4187</v>
      </c>
      <c r="D54" s="14">
        <v>3797</v>
      </c>
      <c r="E54" s="57">
        <v>4187</v>
      </c>
      <c r="F54" s="14">
        <f t="shared" si="0"/>
        <v>99.69047619047619</v>
      </c>
      <c r="G54" s="53">
        <f t="shared" si="1"/>
        <v>100</v>
      </c>
      <c r="H54" s="53">
        <f t="shared" si="2"/>
        <v>110.27126678957072</v>
      </c>
    </row>
    <row r="55" spans="1:8" s="7" customFormat="1" ht="16.5" customHeight="1">
      <c r="A55" s="90" t="s">
        <v>1294</v>
      </c>
      <c r="B55" s="14">
        <v>255</v>
      </c>
      <c r="C55" s="14">
        <v>237</v>
      </c>
      <c r="D55" s="14">
        <v>10</v>
      </c>
      <c r="E55" s="57">
        <v>237</v>
      </c>
      <c r="F55" s="14">
        <f t="shared" si="0"/>
        <v>92.94117647058823</v>
      </c>
      <c r="G55" s="53">
        <f t="shared" si="1"/>
        <v>100</v>
      </c>
      <c r="H55" s="53">
        <f t="shared" si="2"/>
        <v>2370</v>
      </c>
    </row>
    <row r="56" spans="1:8" s="7" customFormat="1" ht="16.5" customHeight="1">
      <c r="A56" s="90" t="s">
        <v>1295</v>
      </c>
      <c r="B56" s="14">
        <v>0</v>
      </c>
      <c r="C56" s="14">
        <v>0</v>
      </c>
      <c r="D56" s="14">
        <v>0</v>
      </c>
      <c r="E56" s="57">
        <v>0</v>
      </c>
      <c r="F56" s="14">
        <f t="shared" si="0"/>
        <v>0</v>
      </c>
      <c r="G56" s="53">
        <f t="shared" si="1"/>
        <v>0</v>
      </c>
      <c r="H56" s="53">
        <f t="shared" si="2"/>
        <v>0</v>
      </c>
    </row>
    <row r="57" spans="1:8" s="7" customFormat="1" ht="16.5" customHeight="1">
      <c r="A57" s="90" t="s">
        <v>1296</v>
      </c>
      <c r="B57" s="14">
        <v>0</v>
      </c>
      <c r="C57" s="14">
        <v>0</v>
      </c>
      <c r="D57" s="14">
        <v>0</v>
      </c>
      <c r="E57" s="57">
        <v>0</v>
      </c>
      <c r="F57" s="14">
        <f t="shared" si="0"/>
        <v>0</v>
      </c>
      <c r="G57" s="53">
        <f t="shared" si="1"/>
        <v>0</v>
      </c>
      <c r="H57" s="53">
        <f t="shared" si="2"/>
        <v>0</v>
      </c>
    </row>
    <row r="58" spans="1:8" s="7" customFormat="1" ht="16.5" customHeight="1">
      <c r="A58" s="90" t="s">
        <v>599</v>
      </c>
      <c r="B58" s="14">
        <v>0</v>
      </c>
      <c r="C58" s="14">
        <v>0</v>
      </c>
      <c r="D58" s="14">
        <v>0</v>
      </c>
      <c r="E58" s="57">
        <v>0</v>
      </c>
      <c r="F58" s="14">
        <f t="shared" si="0"/>
        <v>0</v>
      </c>
      <c r="G58" s="53">
        <f t="shared" si="1"/>
        <v>0</v>
      </c>
      <c r="H58" s="53">
        <f t="shared" si="2"/>
        <v>0</v>
      </c>
    </row>
    <row r="59" spans="1:8" s="7" customFormat="1" ht="16.5" customHeight="1">
      <c r="A59" s="90" t="s">
        <v>1297</v>
      </c>
      <c r="B59" s="14">
        <v>0</v>
      </c>
      <c r="C59" s="14">
        <v>0</v>
      </c>
      <c r="D59" s="14">
        <v>0</v>
      </c>
      <c r="E59" s="57">
        <v>0</v>
      </c>
      <c r="F59" s="14">
        <f t="shared" si="0"/>
        <v>0</v>
      </c>
      <c r="G59" s="53">
        <f t="shared" si="1"/>
        <v>0</v>
      </c>
      <c r="H59" s="53">
        <f t="shared" si="2"/>
        <v>0</v>
      </c>
    </row>
    <row r="60" spans="1:8" s="7" customFormat="1" ht="16.5" customHeight="1">
      <c r="A60" s="90" t="s">
        <v>1298</v>
      </c>
      <c r="B60" s="14">
        <v>0</v>
      </c>
      <c r="C60" s="14">
        <v>0</v>
      </c>
      <c r="D60" s="14">
        <v>0</v>
      </c>
      <c r="E60" s="57">
        <v>0</v>
      </c>
      <c r="F60" s="14">
        <f t="shared" si="0"/>
        <v>0</v>
      </c>
      <c r="G60" s="53">
        <f t="shared" si="1"/>
        <v>0</v>
      </c>
      <c r="H60" s="53">
        <f t="shared" si="2"/>
        <v>0</v>
      </c>
    </row>
    <row r="61" spans="1:8" s="7" customFormat="1" ht="16.5" customHeight="1">
      <c r="A61" s="90" t="s">
        <v>1299</v>
      </c>
      <c r="B61" s="14">
        <v>0</v>
      </c>
      <c r="C61" s="14">
        <v>0</v>
      </c>
      <c r="D61" s="14">
        <v>0</v>
      </c>
      <c r="E61" s="57">
        <v>0</v>
      </c>
      <c r="F61" s="14">
        <f t="shared" si="0"/>
        <v>0</v>
      </c>
      <c r="G61" s="53">
        <f t="shared" si="1"/>
        <v>0</v>
      </c>
      <c r="H61" s="53">
        <f t="shared" si="2"/>
        <v>0</v>
      </c>
    </row>
    <row r="62" spans="1:8" s="7" customFormat="1" ht="16.5" customHeight="1">
      <c r="A62" s="90" t="s">
        <v>1300</v>
      </c>
      <c r="B62" s="14">
        <v>0</v>
      </c>
      <c r="C62" s="14">
        <v>0</v>
      </c>
      <c r="D62" s="14">
        <v>0</v>
      </c>
      <c r="E62" s="57">
        <v>0</v>
      </c>
      <c r="F62" s="14">
        <f t="shared" si="0"/>
        <v>0</v>
      </c>
      <c r="G62" s="53">
        <f t="shared" si="1"/>
        <v>0</v>
      </c>
      <c r="H62" s="53">
        <f t="shared" si="2"/>
        <v>0</v>
      </c>
    </row>
    <row r="63" spans="1:8" s="7" customFormat="1" ht="16.5" customHeight="1">
      <c r="A63" s="90" t="s">
        <v>1301</v>
      </c>
      <c r="B63" s="14">
        <v>0</v>
      </c>
      <c r="C63" s="14">
        <v>0</v>
      </c>
      <c r="D63" s="14">
        <v>0</v>
      </c>
      <c r="E63" s="57">
        <v>0</v>
      </c>
      <c r="F63" s="14">
        <f t="shared" si="0"/>
        <v>0</v>
      </c>
      <c r="G63" s="53">
        <f t="shared" si="1"/>
        <v>0</v>
      </c>
      <c r="H63" s="53">
        <f t="shared" si="2"/>
        <v>0</v>
      </c>
    </row>
    <row r="64" spans="1:8" s="7" customFormat="1" ht="16.5" customHeight="1">
      <c r="A64" s="90" t="s">
        <v>1302</v>
      </c>
      <c r="B64" s="14">
        <v>0</v>
      </c>
      <c r="C64" s="14">
        <v>0</v>
      </c>
      <c r="D64" s="14">
        <v>0</v>
      </c>
      <c r="E64" s="57">
        <v>0</v>
      </c>
      <c r="F64" s="14">
        <f t="shared" si="0"/>
        <v>0</v>
      </c>
      <c r="G64" s="53">
        <f t="shared" si="1"/>
        <v>0</v>
      </c>
      <c r="H64" s="53">
        <f t="shared" si="2"/>
        <v>0</v>
      </c>
    </row>
    <row r="65" spans="1:8" s="7" customFormat="1" ht="16.5" customHeight="1">
      <c r="A65" s="90" t="s">
        <v>1303</v>
      </c>
      <c r="B65" s="14">
        <v>0</v>
      </c>
      <c r="C65" s="14">
        <v>0</v>
      </c>
      <c r="D65" s="14">
        <v>0</v>
      </c>
      <c r="E65" s="57">
        <v>0</v>
      </c>
      <c r="F65" s="14">
        <f t="shared" si="0"/>
        <v>0</v>
      </c>
      <c r="G65" s="53">
        <f t="shared" si="1"/>
        <v>0</v>
      </c>
      <c r="H65" s="53">
        <f t="shared" si="2"/>
        <v>0</v>
      </c>
    </row>
    <row r="66" spans="1:8" s="7" customFormat="1" ht="16.5" customHeight="1">
      <c r="A66" s="90" t="s">
        <v>1304</v>
      </c>
      <c r="B66" s="14">
        <v>0</v>
      </c>
      <c r="C66" s="14">
        <v>0</v>
      </c>
      <c r="D66" s="14">
        <v>0</v>
      </c>
      <c r="E66" s="57">
        <v>0</v>
      </c>
      <c r="F66" s="14">
        <f t="shared" si="0"/>
        <v>0</v>
      </c>
      <c r="G66" s="53">
        <f t="shared" si="1"/>
        <v>0</v>
      </c>
      <c r="H66" s="53">
        <f t="shared" si="2"/>
        <v>0</v>
      </c>
    </row>
    <row r="67" spans="1:8" s="7" customFormat="1" ht="16.5" customHeight="1">
      <c r="A67" s="90" t="s">
        <v>1305</v>
      </c>
      <c r="B67" s="14">
        <v>0</v>
      </c>
      <c r="C67" s="14">
        <v>0</v>
      </c>
      <c r="D67" s="14">
        <v>0</v>
      </c>
      <c r="E67" s="57">
        <v>0</v>
      </c>
      <c r="F67" s="14">
        <f t="shared" si="0"/>
        <v>0</v>
      </c>
      <c r="G67" s="53">
        <f t="shared" si="1"/>
        <v>0</v>
      </c>
      <c r="H67" s="53">
        <f t="shared" si="2"/>
        <v>0</v>
      </c>
    </row>
    <row r="68" spans="1:8" s="7" customFormat="1" ht="12.75" customHeight="1">
      <c r="A68" s="90" t="s">
        <v>1075</v>
      </c>
      <c r="B68" s="14">
        <v>0</v>
      </c>
      <c r="C68" s="14">
        <v>0</v>
      </c>
      <c r="D68" s="14">
        <v>0</v>
      </c>
      <c r="E68" s="57">
        <v>0</v>
      </c>
      <c r="F68" s="14">
        <f t="shared" si="0"/>
        <v>0</v>
      </c>
      <c r="G68" s="53">
        <f t="shared" si="1"/>
        <v>0</v>
      </c>
      <c r="H68" s="53">
        <f t="shared" si="2"/>
        <v>0</v>
      </c>
    </row>
    <row r="69" spans="1:8" s="33" customFormat="1" ht="12.75" customHeight="1">
      <c r="A69" s="90"/>
      <c r="B69" s="14"/>
      <c r="C69" s="14"/>
      <c r="D69" s="14"/>
      <c r="E69" s="57"/>
      <c r="F69" s="53"/>
      <c r="G69" s="53"/>
      <c r="H69" s="53"/>
    </row>
    <row r="70" spans="1:8" s="7" customFormat="1" ht="16.5" customHeight="1">
      <c r="A70" s="87" t="s">
        <v>1306</v>
      </c>
      <c r="B70" s="14">
        <v>90393</v>
      </c>
      <c r="C70" s="14">
        <v>87021</v>
      </c>
      <c r="D70" s="14">
        <v>70361</v>
      </c>
      <c r="E70" s="57">
        <v>87021</v>
      </c>
      <c r="F70" s="14">
        <f>IF(B70&lt;&gt;0,(E70/B70)*100,0)</f>
        <v>96.2696226477714</v>
      </c>
      <c r="G70" s="53">
        <f>IF(C70&lt;&gt;0,(E70/C70)*100,0)</f>
        <v>100</v>
      </c>
      <c r="H70" s="53">
        <f>IF(D70&lt;&gt;0,(E70/D70)*100,0)</f>
        <v>123.67788974005487</v>
      </c>
    </row>
  </sheetData>
  <sheetProtection/>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76"/>
  <sheetViews>
    <sheetView zoomScaleSheetLayoutView="100" workbookViewId="0" topLeftCell="A1">
      <selection activeCell="G7" sqref="G7"/>
    </sheetView>
  </sheetViews>
  <sheetFormatPr defaultColWidth="10.125" defaultRowHeight="14.25"/>
  <cols>
    <col min="1" max="1" width="49.50390625" style="43" customWidth="1"/>
    <col min="2" max="4" width="25.50390625" style="43" customWidth="1"/>
    <col min="5" max="16384" width="10.125" style="43" customWidth="1"/>
  </cols>
  <sheetData>
    <row r="1" ht="14.25">
      <c r="A1" s="43" t="s">
        <v>32</v>
      </c>
    </row>
    <row r="2" spans="1:4" s="43" customFormat="1" ht="42" customHeight="1">
      <c r="A2" s="44" t="s">
        <v>1307</v>
      </c>
      <c r="B2" s="44"/>
      <c r="C2" s="44"/>
      <c r="D2" s="44"/>
    </row>
    <row r="3" spans="1:4" s="43" customFormat="1" ht="16.5" customHeight="1">
      <c r="A3" s="86"/>
      <c r="B3" s="86"/>
      <c r="C3" s="86"/>
      <c r="D3" s="86" t="s">
        <v>87</v>
      </c>
    </row>
    <row r="4" spans="1:4" s="43" customFormat="1" ht="16.5" customHeight="1">
      <c r="A4" s="37" t="s">
        <v>141</v>
      </c>
      <c r="B4" s="37" t="s">
        <v>92</v>
      </c>
      <c r="C4" s="37" t="s">
        <v>142</v>
      </c>
      <c r="D4" s="37" t="s">
        <v>143</v>
      </c>
    </row>
    <row r="5" spans="1:4" s="7" customFormat="1" ht="16.5" customHeight="1">
      <c r="A5" s="42" t="s">
        <v>237</v>
      </c>
      <c r="B5" s="14">
        <v>0</v>
      </c>
      <c r="C5" s="57">
        <v>0</v>
      </c>
      <c r="D5" s="53">
        <f aca="true" t="shared" si="0" ref="D5:D68">IF(C5&lt;&gt;0,(B5/C5)*100,0)</f>
        <v>0</v>
      </c>
    </row>
    <row r="6" spans="1:4" s="7" customFormat="1" ht="16.5" customHeight="1">
      <c r="A6" s="42" t="s">
        <v>238</v>
      </c>
      <c r="B6" s="14">
        <v>0</v>
      </c>
      <c r="C6" s="57">
        <v>0</v>
      </c>
      <c r="D6" s="53">
        <f t="shared" si="0"/>
        <v>0</v>
      </c>
    </row>
    <row r="7" spans="1:4" s="7" customFormat="1" ht="16.5" customHeight="1">
      <c r="A7" s="13" t="s">
        <v>1308</v>
      </c>
      <c r="B7" s="14">
        <v>0</v>
      </c>
      <c r="C7" s="57">
        <v>0</v>
      </c>
      <c r="D7" s="53">
        <f t="shared" si="0"/>
        <v>0</v>
      </c>
    </row>
    <row r="8" spans="1:4" s="7" customFormat="1" ht="16.5" customHeight="1">
      <c r="A8" s="13" t="s">
        <v>1309</v>
      </c>
      <c r="B8" s="14">
        <v>0</v>
      </c>
      <c r="C8" s="57">
        <v>0</v>
      </c>
      <c r="D8" s="53">
        <f t="shared" si="0"/>
        <v>0</v>
      </c>
    </row>
    <row r="9" spans="1:4" s="7" customFormat="1" ht="16.5" customHeight="1">
      <c r="A9" s="13" t="s">
        <v>1310</v>
      </c>
      <c r="B9" s="14">
        <v>0</v>
      </c>
      <c r="C9" s="57">
        <v>0</v>
      </c>
      <c r="D9" s="53">
        <f t="shared" si="0"/>
        <v>0</v>
      </c>
    </row>
    <row r="10" spans="1:4" s="7" customFormat="1" ht="16.5" customHeight="1">
      <c r="A10" s="13" t="s">
        <v>1311</v>
      </c>
      <c r="B10" s="14">
        <v>0</v>
      </c>
      <c r="C10" s="57">
        <v>0</v>
      </c>
      <c r="D10" s="53">
        <f t="shared" si="0"/>
        <v>0</v>
      </c>
    </row>
    <row r="11" spans="1:4" s="7" customFormat="1" ht="16.5" customHeight="1">
      <c r="A11" s="13" t="s">
        <v>1312</v>
      </c>
      <c r="B11" s="14">
        <v>0</v>
      </c>
      <c r="C11" s="57">
        <v>0</v>
      </c>
      <c r="D11" s="53">
        <f t="shared" si="0"/>
        <v>0</v>
      </c>
    </row>
    <row r="12" spans="1:4" s="7" customFormat="1" ht="16.5" customHeight="1">
      <c r="A12" s="13" t="s">
        <v>1313</v>
      </c>
      <c r="B12" s="14">
        <v>0</v>
      </c>
      <c r="C12" s="57">
        <v>0</v>
      </c>
      <c r="D12" s="53">
        <f t="shared" si="0"/>
        <v>0</v>
      </c>
    </row>
    <row r="13" spans="1:4" s="7" customFormat="1" ht="16.5" customHeight="1">
      <c r="A13" s="42" t="s">
        <v>239</v>
      </c>
      <c r="B13" s="14">
        <v>0</v>
      </c>
      <c r="C13" s="57">
        <v>0</v>
      </c>
      <c r="D13" s="53">
        <f t="shared" si="0"/>
        <v>0</v>
      </c>
    </row>
    <row r="14" spans="1:4" s="7" customFormat="1" ht="16.5" customHeight="1">
      <c r="A14" s="13" t="s">
        <v>1314</v>
      </c>
      <c r="B14" s="14">
        <v>0</v>
      </c>
      <c r="C14" s="57">
        <v>0</v>
      </c>
      <c r="D14" s="53">
        <f t="shared" si="0"/>
        <v>0</v>
      </c>
    </row>
    <row r="15" spans="1:4" s="7" customFormat="1" ht="16.5" customHeight="1">
      <c r="A15" s="13" t="s">
        <v>1315</v>
      </c>
      <c r="B15" s="14">
        <v>0</v>
      </c>
      <c r="C15" s="57">
        <v>0</v>
      </c>
      <c r="D15" s="53">
        <f t="shared" si="0"/>
        <v>0</v>
      </c>
    </row>
    <row r="16" spans="1:4" s="7" customFormat="1" ht="16.5" customHeight="1">
      <c r="A16" s="13" t="s">
        <v>1316</v>
      </c>
      <c r="B16" s="14">
        <v>0</v>
      </c>
      <c r="C16" s="57">
        <v>0</v>
      </c>
      <c r="D16" s="53">
        <f t="shared" si="0"/>
        <v>0</v>
      </c>
    </row>
    <row r="17" spans="1:4" s="7" customFormat="1" ht="16.5" customHeight="1">
      <c r="A17" s="13" t="s">
        <v>1317</v>
      </c>
      <c r="B17" s="14">
        <v>0</v>
      </c>
      <c r="C17" s="57">
        <v>0</v>
      </c>
      <c r="D17" s="53">
        <f t="shared" si="0"/>
        <v>0</v>
      </c>
    </row>
    <row r="18" spans="1:4" s="7" customFormat="1" ht="16.5" customHeight="1">
      <c r="A18" s="13" t="s">
        <v>1318</v>
      </c>
      <c r="B18" s="14">
        <v>0</v>
      </c>
      <c r="C18" s="57">
        <v>0</v>
      </c>
      <c r="D18" s="53">
        <f t="shared" si="0"/>
        <v>0</v>
      </c>
    </row>
    <row r="19" spans="1:4" s="7" customFormat="1" ht="16.5" customHeight="1">
      <c r="A19" s="13" t="s">
        <v>1319</v>
      </c>
      <c r="B19" s="14">
        <v>0</v>
      </c>
      <c r="C19" s="57">
        <v>0</v>
      </c>
      <c r="D19" s="53">
        <f t="shared" si="0"/>
        <v>0</v>
      </c>
    </row>
    <row r="20" spans="1:4" s="7" customFormat="1" ht="16.5" customHeight="1">
      <c r="A20" s="13" t="s">
        <v>1320</v>
      </c>
      <c r="B20" s="14">
        <v>0</v>
      </c>
      <c r="C20" s="57">
        <v>0</v>
      </c>
      <c r="D20" s="53">
        <f t="shared" si="0"/>
        <v>0</v>
      </c>
    </row>
    <row r="21" spans="1:4" s="7" customFormat="1" ht="16.5" customHeight="1">
      <c r="A21" s="13" t="s">
        <v>1321</v>
      </c>
      <c r="B21" s="14">
        <v>0</v>
      </c>
      <c r="C21" s="57">
        <v>0</v>
      </c>
      <c r="D21" s="53">
        <f t="shared" si="0"/>
        <v>0</v>
      </c>
    </row>
    <row r="22" spans="1:4" s="7" customFormat="1" ht="16.5" customHeight="1">
      <c r="A22" s="13" t="s">
        <v>1322</v>
      </c>
      <c r="B22" s="14">
        <v>0</v>
      </c>
      <c r="C22" s="57">
        <v>0</v>
      </c>
      <c r="D22" s="53">
        <f t="shared" si="0"/>
        <v>0</v>
      </c>
    </row>
    <row r="23" spans="1:4" s="7" customFormat="1" ht="16.5" customHeight="1">
      <c r="A23" s="13" t="s">
        <v>1323</v>
      </c>
      <c r="B23" s="14">
        <v>0</v>
      </c>
      <c r="C23" s="57">
        <v>0</v>
      </c>
      <c r="D23" s="53">
        <f t="shared" si="0"/>
        <v>0</v>
      </c>
    </row>
    <row r="24" spans="1:4" s="7" customFormat="1" ht="16.5" customHeight="1">
      <c r="A24" s="13" t="s">
        <v>1324</v>
      </c>
      <c r="B24" s="14">
        <v>0</v>
      </c>
      <c r="C24" s="57">
        <v>0</v>
      </c>
      <c r="D24" s="53">
        <f t="shared" si="0"/>
        <v>0</v>
      </c>
    </row>
    <row r="25" spans="1:4" s="7" customFormat="1" ht="16.5" customHeight="1">
      <c r="A25" s="13" t="s">
        <v>1325</v>
      </c>
      <c r="B25" s="14">
        <v>0</v>
      </c>
      <c r="C25" s="57">
        <v>0</v>
      </c>
      <c r="D25" s="53">
        <f t="shared" si="0"/>
        <v>0</v>
      </c>
    </row>
    <row r="26" spans="1:4" s="7" customFormat="1" ht="16.5" customHeight="1">
      <c r="A26" s="13" t="s">
        <v>1326</v>
      </c>
      <c r="B26" s="14">
        <v>0</v>
      </c>
      <c r="C26" s="57">
        <v>0</v>
      </c>
      <c r="D26" s="53">
        <f t="shared" si="0"/>
        <v>0</v>
      </c>
    </row>
    <row r="27" spans="1:4" s="7" customFormat="1" ht="16.5" customHeight="1">
      <c r="A27" s="13" t="s">
        <v>1327</v>
      </c>
      <c r="B27" s="14">
        <v>0</v>
      </c>
      <c r="C27" s="57">
        <v>0</v>
      </c>
      <c r="D27" s="53">
        <f t="shared" si="0"/>
        <v>0</v>
      </c>
    </row>
    <row r="28" spans="1:4" s="7" customFormat="1" ht="16.5" customHeight="1">
      <c r="A28" s="13" t="s">
        <v>1328</v>
      </c>
      <c r="B28" s="14">
        <v>0</v>
      </c>
      <c r="C28" s="57">
        <v>0</v>
      </c>
      <c r="D28" s="53">
        <f t="shared" si="0"/>
        <v>0</v>
      </c>
    </row>
    <row r="29" spans="1:4" s="7" customFormat="1" ht="16.5" customHeight="1">
      <c r="A29" s="13" t="s">
        <v>1329</v>
      </c>
      <c r="B29" s="14">
        <v>0</v>
      </c>
      <c r="C29" s="57">
        <v>0</v>
      </c>
      <c r="D29" s="53">
        <f t="shared" si="0"/>
        <v>0</v>
      </c>
    </row>
    <row r="30" spans="1:4" s="7" customFormat="1" ht="16.5" customHeight="1">
      <c r="A30" s="13" t="s">
        <v>1330</v>
      </c>
      <c r="B30" s="14">
        <v>0</v>
      </c>
      <c r="C30" s="57">
        <v>0</v>
      </c>
      <c r="D30" s="53">
        <f t="shared" si="0"/>
        <v>0</v>
      </c>
    </row>
    <row r="31" spans="1:4" s="7" customFormat="1" ht="16.5" customHeight="1">
      <c r="A31" s="13" t="s">
        <v>1331</v>
      </c>
      <c r="B31" s="14">
        <v>0</v>
      </c>
      <c r="C31" s="57">
        <v>0</v>
      </c>
      <c r="D31" s="53">
        <f t="shared" si="0"/>
        <v>0</v>
      </c>
    </row>
    <row r="32" spans="1:4" s="7" customFormat="1" ht="16.5" customHeight="1">
      <c r="A32" s="13" t="s">
        <v>1332</v>
      </c>
      <c r="B32" s="14">
        <v>0</v>
      </c>
      <c r="C32" s="57">
        <v>0</v>
      </c>
      <c r="D32" s="53">
        <f t="shared" si="0"/>
        <v>0</v>
      </c>
    </row>
    <row r="33" spans="1:4" s="7" customFormat="1" ht="16.5" customHeight="1">
      <c r="A33" s="13" t="s">
        <v>1333</v>
      </c>
      <c r="B33" s="14">
        <v>0</v>
      </c>
      <c r="C33" s="57">
        <v>0</v>
      </c>
      <c r="D33" s="53">
        <f t="shared" si="0"/>
        <v>0</v>
      </c>
    </row>
    <row r="34" spans="1:4" s="7" customFormat="1" ht="16.5" customHeight="1">
      <c r="A34" s="13" t="s">
        <v>1334</v>
      </c>
      <c r="B34" s="14">
        <v>0</v>
      </c>
      <c r="C34" s="57">
        <v>0</v>
      </c>
      <c r="D34" s="53">
        <f t="shared" si="0"/>
        <v>0</v>
      </c>
    </row>
    <row r="35" spans="1:4" s="7" customFormat="1" ht="16.5" customHeight="1">
      <c r="A35" s="13" t="s">
        <v>1335</v>
      </c>
      <c r="B35" s="14">
        <v>0</v>
      </c>
      <c r="C35" s="57">
        <v>0</v>
      </c>
      <c r="D35" s="53">
        <f t="shared" si="0"/>
        <v>0</v>
      </c>
    </row>
    <row r="36" spans="1:4" s="7" customFormat="1" ht="16.5" customHeight="1">
      <c r="A36" s="13" t="s">
        <v>1336</v>
      </c>
      <c r="B36" s="14">
        <v>0</v>
      </c>
      <c r="C36" s="57">
        <v>0</v>
      </c>
      <c r="D36" s="53">
        <f t="shared" si="0"/>
        <v>0</v>
      </c>
    </row>
    <row r="37" spans="1:4" s="7" customFormat="1" ht="16.5" customHeight="1">
      <c r="A37" s="13" t="s">
        <v>1337</v>
      </c>
      <c r="B37" s="14">
        <v>0</v>
      </c>
      <c r="C37" s="57">
        <v>0</v>
      </c>
      <c r="D37" s="53">
        <f t="shared" si="0"/>
        <v>0</v>
      </c>
    </row>
    <row r="38" spans="1:4" s="7" customFormat="1" ht="16.5" customHeight="1">
      <c r="A38" s="13" t="s">
        <v>1338</v>
      </c>
      <c r="B38" s="14">
        <v>0</v>
      </c>
      <c r="C38" s="57">
        <v>0</v>
      </c>
      <c r="D38" s="53">
        <f t="shared" si="0"/>
        <v>0</v>
      </c>
    </row>
    <row r="39" spans="1:4" s="7" customFormat="1" ht="16.5" customHeight="1">
      <c r="A39" s="13" t="s">
        <v>1339</v>
      </c>
      <c r="B39" s="14">
        <v>0</v>
      </c>
      <c r="C39" s="57">
        <v>0</v>
      </c>
      <c r="D39" s="53">
        <f t="shared" si="0"/>
        <v>0</v>
      </c>
    </row>
    <row r="40" spans="1:4" s="7" customFormat="1" ht="16.5" customHeight="1">
      <c r="A40" s="13" t="s">
        <v>1340</v>
      </c>
      <c r="B40" s="14">
        <v>0</v>
      </c>
      <c r="C40" s="57">
        <v>0</v>
      </c>
      <c r="D40" s="53">
        <f t="shared" si="0"/>
        <v>0</v>
      </c>
    </row>
    <row r="41" spans="1:4" s="7" customFormat="1" ht="16.5" customHeight="1">
      <c r="A41" s="13" t="s">
        <v>1341</v>
      </c>
      <c r="B41" s="14">
        <v>0</v>
      </c>
      <c r="C41" s="57">
        <v>0</v>
      </c>
      <c r="D41" s="53">
        <f t="shared" si="0"/>
        <v>0</v>
      </c>
    </row>
    <row r="42" spans="1:4" s="7" customFormat="1" ht="16.5" customHeight="1">
      <c r="A42" s="13" t="s">
        <v>1342</v>
      </c>
      <c r="B42" s="14">
        <v>0</v>
      </c>
      <c r="C42" s="57">
        <v>0</v>
      </c>
      <c r="D42" s="53">
        <f t="shared" si="0"/>
        <v>0</v>
      </c>
    </row>
    <row r="43" spans="1:4" s="7" customFormat="1" ht="16.5" customHeight="1">
      <c r="A43" s="13" t="s">
        <v>1343</v>
      </c>
      <c r="B43" s="14">
        <v>0</v>
      </c>
      <c r="C43" s="57">
        <v>0</v>
      </c>
      <c r="D43" s="53">
        <f t="shared" si="0"/>
        <v>0</v>
      </c>
    </row>
    <row r="44" spans="1:4" s="7" customFormat="1" ht="16.5" customHeight="1">
      <c r="A44" s="13" t="s">
        <v>1344</v>
      </c>
      <c r="B44" s="14">
        <v>0</v>
      </c>
      <c r="C44" s="57">
        <v>0</v>
      </c>
      <c r="D44" s="53">
        <f t="shared" si="0"/>
        <v>0</v>
      </c>
    </row>
    <row r="45" spans="1:4" s="7" customFormat="1" ht="16.5" customHeight="1">
      <c r="A45" s="13" t="s">
        <v>1345</v>
      </c>
      <c r="B45" s="14">
        <v>0</v>
      </c>
      <c r="C45" s="57">
        <v>0</v>
      </c>
      <c r="D45" s="53">
        <f t="shared" si="0"/>
        <v>0</v>
      </c>
    </row>
    <row r="46" spans="1:4" s="7" customFormat="1" ht="12.75" customHeight="1">
      <c r="A46" s="13" t="s">
        <v>1346</v>
      </c>
      <c r="B46" s="14">
        <v>0</v>
      </c>
      <c r="C46" s="57">
        <v>0</v>
      </c>
      <c r="D46" s="53">
        <f t="shared" si="0"/>
        <v>0</v>
      </c>
    </row>
    <row r="47" spans="1:4" s="7" customFormat="1" ht="16.5" customHeight="1">
      <c r="A47" s="13" t="s">
        <v>1347</v>
      </c>
      <c r="B47" s="14">
        <v>0</v>
      </c>
      <c r="C47" s="57">
        <v>0</v>
      </c>
      <c r="D47" s="53">
        <f t="shared" si="0"/>
        <v>0</v>
      </c>
    </row>
    <row r="48" spans="1:4" s="7" customFormat="1" ht="16.5" customHeight="1">
      <c r="A48" s="13" t="s">
        <v>1348</v>
      </c>
      <c r="B48" s="14">
        <v>0</v>
      </c>
      <c r="C48" s="57">
        <v>0</v>
      </c>
      <c r="D48" s="53">
        <f t="shared" si="0"/>
        <v>0</v>
      </c>
    </row>
    <row r="49" spans="1:4" s="7" customFormat="1" ht="16.5" customHeight="1">
      <c r="A49" s="42" t="s">
        <v>240</v>
      </c>
      <c r="B49" s="14">
        <v>0</v>
      </c>
      <c r="C49" s="57">
        <v>0</v>
      </c>
      <c r="D49" s="53">
        <f t="shared" si="0"/>
        <v>0</v>
      </c>
    </row>
    <row r="50" spans="1:4" s="7" customFormat="1" ht="16.5" customHeight="1">
      <c r="A50" s="13" t="s">
        <v>185</v>
      </c>
      <c r="B50" s="14">
        <v>0</v>
      </c>
      <c r="C50" s="57">
        <v>0</v>
      </c>
      <c r="D50" s="53">
        <f t="shared" si="0"/>
        <v>0</v>
      </c>
    </row>
    <row r="51" spans="1:4" s="7" customFormat="1" ht="16.5" customHeight="1">
      <c r="A51" s="13" t="s">
        <v>186</v>
      </c>
      <c r="B51" s="14">
        <v>0</v>
      </c>
      <c r="C51" s="57">
        <v>0</v>
      </c>
      <c r="D51" s="53">
        <f t="shared" si="0"/>
        <v>0</v>
      </c>
    </row>
    <row r="52" spans="1:4" s="7" customFormat="1" ht="16.5" customHeight="1">
      <c r="A52" s="13" t="s">
        <v>187</v>
      </c>
      <c r="B52" s="14">
        <v>0</v>
      </c>
      <c r="C52" s="57">
        <v>0</v>
      </c>
      <c r="D52" s="53">
        <f t="shared" si="0"/>
        <v>0</v>
      </c>
    </row>
    <row r="53" spans="1:4" s="7" customFormat="1" ht="16.5" customHeight="1">
      <c r="A53" s="13" t="s">
        <v>188</v>
      </c>
      <c r="B53" s="14">
        <v>0</v>
      </c>
      <c r="C53" s="57">
        <v>0</v>
      </c>
      <c r="D53" s="53">
        <f t="shared" si="0"/>
        <v>0</v>
      </c>
    </row>
    <row r="54" spans="1:4" s="7" customFormat="1" ht="16.5" customHeight="1">
      <c r="A54" s="13" t="s">
        <v>189</v>
      </c>
      <c r="B54" s="14">
        <v>0</v>
      </c>
      <c r="C54" s="57">
        <v>0</v>
      </c>
      <c r="D54" s="53">
        <f t="shared" si="0"/>
        <v>0</v>
      </c>
    </row>
    <row r="55" spans="1:4" s="7" customFormat="1" ht="16.5" customHeight="1">
      <c r="A55" s="13" t="s">
        <v>190</v>
      </c>
      <c r="B55" s="14">
        <v>0</v>
      </c>
      <c r="C55" s="57">
        <v>0</v>
      </c>
      <c r="D55" s="53">
        <f t="shared" si="0"/>
        <v>0</v>
      </c>
    </row>
    <row r="56" spans="1:4" s="7" customFormat="1" ht="16.5" customHeight="1">
      <c r="A56" s="13" t="s">
        <v>191</v>
      </c>
      <c r="B56" s="14">
        <v>0</v>
      </c>
      <c r="C56" s="57">
        <v>0</v>
      </c>
      <c r="D56" s="53">
        <f t="shared" si="0"/>
        <v>0</v>
      </c>
    </row>
    <row r="57" spans="1:4" s="7" customFormat="1" ht="16.5" customHeight="1">
      <c r="A57" s="13" t="s">
        <v>192</v>
      </c>
      <c r="B57" s="14">
        <v>0</v>
      </c>
      <c r="C57" s="57">
        <v>0</v>
      </c>
      <c r="D57" s="53">
        <f t="shared" si="0"/>
        <v>0</v>
      </c>
    </row>
    <row r="58" spans="1:4" s="7" customFormat="1" ht="16.5" customHeight="1">
      <c r="A58" s="13" t="s">
        <v>193</v>
      </c>
      <c r="B58" s="14">
        <v>0</v>
      </c>
      <c r="C58" s="57">
        <v>0</v>
      </c>
      <c r="D58" s="53">
        <f t="shared" si="0"/>
        <v>0</v>
      </c>
    </row>
    <row r="59" spans="1:4" s="7" customFormat="1" ht="16.5" customHeight="1">
      <c r="A59" s="13" t="s">
        <v>194</v>
      </c>
      <c r="B59" s="14">
        <v>0</v>
      </c>
      <c r="C59" s="57">
        <v>0</v>
      </c>
      <c r="D59" s="53">
        <f t="shared" si="0"/>
        <v>0</v>
      </c>
    </row>
    <row r="60" spans="1:4" s="7" customFormat="1" ht="16.5" customHeight="1">
      <c r="A60" s="13" t="s">
        <v>195</v>
      </c>
      <c r="B60" s="14">
        <v>0</v>
      </c>
      <c r="C60" s="57">
        <v>0</v>
      </c>
      <c r="D60" s="53">
        <f t="shared" si="0"/>
        <v>0</v>
      </c>
    </row>
    <row r="61" spans="1:4" s="7" customFormat="1" ht="16.5" customHeight="1">
      <c r="A61" s="13" t="s">
        <v>196</v>
      </c>
      <c r="B61" s="14">
        <v>0</v>
      </c>
      <c r="C61" s="57">
        <v>0</v>
      </c>
      <c r="D61" s="53">
        <f t="shared" si="0"/>
        <v>0</v>
      </c>
    </row>
    <row r="62" spans="1:4" s="7" customFormat="1" ht="16.5" customHeight="1">
      <c r="A62" s="13" t="s">
        <v>197</v>
      </c>
      <c r="B62" s="14">
        <v>0</v>
      </c>
      <c r="C62" s="57">
        <v>0</v>
      </c>
      <c r="D62" s="53">
        <f t="shared" si="0"/>
        <v>0</v>
      </c>
    </row>
    <row r="63" spans="1:4" s="7" customFormat="1" ht="16.5" customHeight="1">
      <c r="A63" s="13" t="s">
        <v>198</v>
      </c>
      <c r="B63" s="14">
        <v>0</v>
      </c>
      <c r="C63" s="57">
        <v>0</v>
      </c>
      <c r="D63" s="53">
        <f t="shared" si="0"/>
        <v>0</v>
      </c>
    </row>
    <row r="64" spans="1:4" s="7" customFormat="1" ht="16.5" customHeight="1">
      <c r="A64" s="13" t="s">
        <v>199</v>
      </c>
      <c r="B64" s="14">
        <v>0</v>
      </c>
      <c r="C64" s="57">
        <v>0</v>
      </c>
      <c r="D64" s="53">
        <f t="shared" si="0"/>
        <v>0</v>
      </c>
    </row>
    <row r="65" spans="1:4" s="7" customFormat="1" ht="16.5" customHeight="1">
      <c r="A65" s="13" t="s">
        <v>200</v>
      </c>
      <c r="B65" s="14">
        <v>0</v>
      </c>
      <c r="C65" s="57">
        <v>0</v>
      </c>
      <c r="D65" s="53">
        <f t="shared" si="0"/>
        <v>0</v>
      </c>
    </row>
    <row r="66" spans="1:4" s="7" customFormat="1" ht="16.5" customHeight="1">
      <c r="A66" s="13" t="s">
        <v>201</v>
      </c>
      <c r="B66" s="14">
        <v>0</v>
      </c>
      <c r="C66" s="57">
        <v>0</v>
      </c>
      <c r="D66" s="53">
        <f t="shared" si="0"/>
        <v>0</v>
      </c>
    </row>
    <row r="67" spans="1:4" s="7" customFormat="1" ht="16.5" customHeight="1">
      <c r="A67" s="13" t="s">
        <v>202</v>
      </c>
      <c r="B67" s="14">
        <v>0</v>
      </c>
      <c r="C67" s="57">
        <v>0</v>
      </c>
      <c r="D67" s="53">
        <f t="shared" si="0"/>
        <v>0</v>
      </c>
    </row>
    <row r="68" spans="1:4" s="7" customFormat="1" ht="16.5" customHeight="1">
      <c r="A68" s="13" t="s">
        <v>203</v>
      </c>
      <c r="B68" s="14">
        <v>0</v>
      </c>
      <c r="C68" s="57">
        <v>0</v>
      </c>
      <c r="D68" s="53">
        <f t="shared" si="0"/>
        <v>0</v>
      </c>
    </row>
    <row r="69" spans="1:4" s="7" customFormat="1" ht="12.75" customHeight="1">
      <c r="A69" s="13" t="s">
        <v>204</v>
      </c>
      <c r="B69" s="14">
        <v>0</v>
      </c>
      <c r="C69" s="57">
        <v>0</v>
      </c>
      <c r="D69" s="53">
        <f aca="true" t="shared" si="1" ref="D69:D75">IF(C69&lt;&gt;0,(B69/C69)*100,0)</f>
        <v>0</v>
      </c>
    </row>
    <row r="70" spans="1:4" s="7" customFormat="1" ht="16.5" customHeight="1">
      <c r="A70" s="13" t="s">
        <v>1349</v>
      </c>
      <c r="B70" s="14">
        <v>0</v>
      </c>
      <c r="C70" s="57">
        <v>0</v>
      </c>
      <c r="D70" s="53">
        <f t="shared" si="1"/>
        <v>0</v>
      </c>
    </row>
    <row r="71" spans="1:4" s="7" customFormat="1" ht="15.75" customHeight="1">
      <c r="A71" s="13"/>
      <c r="B71" s="14"/>
      <c r="C71" s="57"/>
      <c r="D71" s="53"/>
    </row>
    <row r="72" spans="1:4" s="7" customFormat="1" ht="16.5" customHeight="1">
      <c r="A72" s="42" t="s">
        <v>127</v>
      </c>
      <c r="B72" s="14">
        <v>0</v>
      </c>
      <c r="C72" s="57">
        <v>0</v>
      </c>
      <c r="D72" s="53">
        <f t="shared" si="1"/>
        <v>0</v>
      </c>
    </row>
    <row r="73" spans="1:4" s="7" customFormat="1" ht="16.5" customHeight="1">
      <c r="A73" s="13" t="s">
        <v>1350</v>
      </c>
      <c r="B73" s="14">
        <v>0</v>
      </c>
      <c r="C73" s="57">
        <v>0</v>
      </c>
      <c r="D73" s="53">
        <f t="shared" si="1"/>
        <v>0</v>
      </c>
    </row>
    <row r="74" spans="1:4" s="7" customFormat="1" ht="16.5" customHeight="1">
      <c r="A74" s="13" t="s">
        <v>1351</v>
      </c>
      <c r="B74" s="14">
        <v>0</v>
      </c>
      <c r="C74" s="57">
        <v>0</v>
      </c>
      <c r="D74" s="53">
        <f t="shared" si="1"/>
        <v>0</v>
      </c>
    </row>
    <row r="75" spans="1:4" s="7" customFormat="1" ht="16.5" customHeight="1">
      <c r="A75" s="13" t="s">
        <v>1352</v>
      </c>
      <c r="B75" s="14">
        <f>B5-B72</f>
        <v>0</v>
      </c>
      <c r="C75" s="57">
        <f>C5-C72</f>
        <v>0</v>
      </c>
      <c r="D75" s="53">
        <f t="shared" si="1"/>
        <v>0</v>
      </c>
    </row>
    <row r="76" ht="14.25">
      <c r="A76" s="43" t="s">
        <v>1231</v>
      </c>
    </row>
  </sheetData>
  <sheetProtection/>
  <mergeCells count="1">
    <mergeCell ref="A2:D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88"/>
  <sheetViews>
    <sheetView showGridLines="0" showZeros="0" workbookViewId="0" topLeftCell="A1">
      <selection activeCell="E12" sqref="E12"/>
    </sheetView>
  </sheetViews>
  <sheetFormatPr defaultColWidth="9.125" defaultRowHeight="14.25"/>
  <cols>
    <col min="1" max="1" width="51.00390625" style="7" customWidth="1"/>
    <col min="2" max="8" width="16.00390625" style="7" customWidth="1"/>
    <col min="9" max="16384" width="9.125" style="8" customWidth="1"/>
  </cols>
  <sheetData>
    <row r="1" ht="14.25">
      <c r="A1" s="7" t="s">
        <v>35</v>
      </c>
    </row>
    <row r="2" spans="1:8" s="7" customFormat="1" ht="38.25" customHeight="1">
      <c r="A2" s="9" t="s">
        <v>36</v>
      </c>
      <c r="B2" s="9"/>
      <c r="C2" s="9"/>
      <c r="D2" s="9"/>
      <c r="E2" s="9"/>
      <c r="F2" s="9"/>
      <c r="G2" s="9"/>
      <c r="H2" s="9"/>
    </row>
    <row r="3" spans="1:8" s="7" customFormat="1" ht="16.5" customHeight="1">
      <c r="A3" s="31"/>
      <c r="B3" s="31"/>
      <c r="C3" s="31"/>
      <c r="D3" s="31"/>
      <c r="E3" s="11"/>
      <c r="F3" s="11"/>
      <c r="G3" s="11"/>
      <c r="H3" s="31" t="s">
        <v>255</v>
      </c>
    </row>
    <row r="4" spans="1:8" s="7" customFormat="1" ht="27.75" customHeight="1">
      <c r="A4" s="37" t="s">
        <v>88</v>
      </c>
      <c r="B4" s="37" t="s">
        <v>89</v>
      </c>
      <c r="C4" s="37" t="s">
        <v>90</v>
      </c>
      <c r="D4" s="37" t="s">
        <v>91</v>
      </c>
      <c r="E4" s="37" t="s">
        <v>92</v>
      </c>
      <c r="F4" s="51" t="s">
        <v>93</v>
      </c>
      <c r="G4" s="51" t="s">
        <v>94</v>
      </c>
      <c r="H4" s="51" t="s">
        <v>95</v>
      </c>
    </row>
    <row r="5" spans="1:8" s="7" customFormat="1" ht="16.5" customHeight="1">
      <c r="A5" s="32" t="s">
        <v>1353</v>
      </c>
      <c r="B5" s="14"/>
      <c r="C5" s="14"/>
      <c r="D5" s="14">
        <v>10790</v>
      </c>
      <c r="E5" s="57">
        <v>12793</v>
      </c>
      <c r="F5" s="53">
        <f aca="true" t="shared" si="0" ref="F5:F8">IF(B5&lt;&gt;0,(E5/B5)*100,0)</f>
        <v>0</v>
      </c>
      <c r="G5" s="53">
        <f aca="true" t="shared" si="1" ref="G5:G8">IF(C5&lt;&gt;0,(E5/C5)*100,0)</f>
        <v>0</v>
      </c>
      <c r="H5" s="53">
        <f aca="true" t="shared" si="2" ref="H5:H8">IF(D5&lt;&gt;0,(E5/D5)*100,0)</f>
        <v>118.56348470806302</v>
      </c>
    </row>
    <row r="6" spans="1:8" s="7" customFormat="1" ht="16.5" customHeight="1">
      <c r="A6" s="32" t="s">
        <v>1354</v>
      </c>
      <c r="B6" s="14">
        <v>0</v>
      </c>
      <c r="C6" s="14">
        <v>0</v>
      </c>
      <c r="D6" s="14">
        <v>0</v>
      </c>
      <c r="E6" s="57">
        <v>0</v>
      </c>
      <c r="F6" s="53">
        <f t="shared" si="0"/>
        <v>0</v>
      </c>
      <c r="G6" s="53">
        <f t="shared" si="1"/>
        <v>0</v>
      </c>
      <c r="H6" s="53">
        <f t="shared" si="2"/>
        <v>0</v>
      </c>
    </row>
    <row r="7" spans="1:8" s="33" customFormat="1" ht="12.75" customHeight="1">
      <c r="A7" s="32"/>
      <c r="B7" s="14"/>
      <c r="C7" s="14"/>
      <c r="D7" s="14"/>
      <c r="E7" s="57"/>
      <c r="F7" s="53"/>
      <c r="G7" s="53"/>
      <c r="H7" s="53"/>
    </row>
    <row r="8" spans="1:8" s="7" customFormat="1" ht="16.5" customHeight="1">
      <c r="A8" s="32" t="s">
        <v>1355</v>
      </c>
      <c r="B8" s="14"/>
      <c r="C8" s="14"/>
      <c r="D8" s="14">
        <v>0</v>
      </c>
      <c r="E8" s="57">
        <v>0</v>
      </c>
      <c r="F8" s="53">
        <f t="shared" si="0"/>
        <v>0</v>
      </c>
      <c r="G8" s="53">
        <f t="shared" si="1"/>
        <v>0</v>
      </c>
      <c r="H8" s="53">
        <f t="shared" si="2"/>
        <v>0</v>
      </c>
    </row>
    <row r="9" spans="1:8" s="33" customFormat="1" ht="12.75" customHeight="1">
      <c r="A9" s="32"/>
      <c r="B9" s="14"/>
      <c r="C9" s="14"/>
      <c r="D9" s="14">
        <v>0</v>
      </c>
      <c r="E9" s="57">
        <v>0</v>
      </c>
      <c r="F9" s="53"/>
      <c r="G9" s="53"/>
      <c r="H9" s="53"/>
    </row>
    <row r="10" spans="1:8" s="33" customFormat="1" ht="12.75" customHeight="1">
      <c r="A10" s="32"/>
      <c r="B10" s="14"/>
      <c r="C10" s="14"/>
      <c r="D10" s="14"/>
      <c r="E10" s="57"/>
      <c r="F10" s="53"/>
      <c r="G10" s="53"/>
      <c r="H10" s="53"/>
    </row>
    <row r="11" spans="1:8" s="7" customFormat="1" ht="16.5" customHeight="1">
      <c r="A11" s="32" t="s">
        <v>1356</v>
      </c>
      <c r="B11" s="14">
        <v>0</v>
      </c>
      <c r="C11" s="14">
        <v>0</v>
      </c>
      <c r="D11" s="14">
        <v>0</v>
      </c>
      <c r="E11" s="57">
        <v>0</v>
      </c>
      <c r="F11" s="53">
        <f aca="true" t="shared" si="3" ref="F11:F22">IF(B11&lt;&gt;0,(E11/B11)*100,0)</f>
        <v>0</v>
      </c>
      <c r="G11" s="53">
        <f aca="true" t="shared" si="4" ref="G11:G22">IF(C11&lt;&gt;0,(E11/C11)*100,0)</f>
        <v>0</v>
      </c>
      <c r="H11" s="53">
        <f aca="true" t="shared" si="5" ref="H11:H22">IF(D11&lt;&gt;0,(E11/D11)*100,0)</f>
        <v>0</v>
      </c>
    </row>
    <row r="12" spans="1:8" s="7" customFormat="1" ht="16.5" customHeight="1">
      <c r="A12" s="32" t="s">
        <v>1357</v>
      </c>
      <c r="B12" s="14">
        <v>0</v>
      </c>
      <c r="C12" s="14">
        <v>0</v>
      </c>
      <c r="D12" s="14">
        <v>0</v>
      </c>
      <c r="E12" s="57">
        <v>0</v>
      </c>
      <c r="F12" s="53">
        <f t="shared" si="3"/>
        <v>0</v>
      </c>
      <c r="G12" s="53">
        <f t="shared" si="4"/>
        <v>0</v>
      </c>
      <c r="H12" s="53">
        <f t="shared" si="5"/>
        <v>0</v>
      </c>
    </row>
    <row r="13" spans="1:8" s="7" customFormat="1" ht="16.5" customHeight="1">
      <c r="A13" s="32" t="s">
        <v>1358</v>
      </c>
      <c r="B13" s="14">
        <v>0</v>
      </c>
      <c r="C13" s="14">
        <v>0</v>
      </c>
      <c r="D13" s="14">
        <v>0</v>
      </c>
      <c r="E13" s="57">
        <v>0</v>
      </c>
      <c r="F13" s="53">
        <f t="shared" si="3"/>
        <v>0</v>
      </c>
      <c r="G13" s="53">
        <f t="shared" si="4"/>
        <v>0</v>
      </c>
      <c r="H13" s="53">
        <f t="shared" si="5"/>
        <v>0</v>
      </c>
    </row>
    <row r="14" spans="1:8" s="7" customFormat="1" ht="16.5" customHeight="1">
      <c r="A14" s="32" t="s">
        <v>1359</v>
      </c>
      <c r="B14" s="14">
        <v>0</v>
      </c>
      <c r="C14" s="14">
        <v>0</v>
      </c>
      <c r="D14" s="14">
        <v>0</v>
      </c>
      <c r="E14" s="57">
        <v>0</v>
      </c>
      <c r="F14" s="53">
        <f t="shared" si="3"/>
        <v>0</v>
      </c>
      <c r="G14" s="53">
        <f t="shared" si="4"/>
        <v>0</v>
      </c>
      <c r="H14" s="53">
        <f t="shared" si="5"/>
        <v>0</v>
      </c>
    </row>
    <row r="15" spans="1:8" s="7" customFormat="1" ht="16.5" customHeight="1">
      <c r="A15" s="32" t="s">
        <v>1360</v>
      </c>
      <c r="B15" s="14">
        <v>0</v>
      </c>
      <c r="C15" s="14">
        <v>0</v>
      </c>
      <c r="D15" s="14">
        <v>0</v>
      </c>
      <c r="E15" s="57">
        <v>0</v>
      </c>
      <c r="F15" s="53">
        <f t="shared" si="3"/>
        <v>0</v>
      </c>
      <c r="G15" s="53">
        <f t="shared" si="4"/>
        <v>0</v>
      </c>
      <c r="H15" s="53">
        <f t="shared" si="5"/>
        <v>0</v>
      </c>
    </row>
    <row r="16" spans="1:8" s="7" customFormat="1" ht="16.5" customHeight="1">
      <c r="A16" s="32" t="s">
        <v>1361</v>
      </c>
      <c r="B16" s="14">
        <v>0</v>
      </c>
      <c r="C16" s="14">
        <v>0</v>
      </c>
      <c r="D16" s="14">
        <v>0</v>
      </c>
      <c r="E16" s="57">
        <v>0</v>
      </c>
      <c r="F16" s="53">
        <f t="shared" si="3"/>
        <v>0</v>
      </c>
      <c r="G16" s="53">
        <f t="shared" si="4"/>
        <v>0</v>
      </c>
      <c r="H16" s="53">
        <f t="shared" si="5"/>
        <v>0</v>
      </c>
    </row>
    <row r="17" spans="1:8" s="7" customFormat="1" ht="16.5" customHeight="1">
      <c r="A17" s="32" t="s">
        <v>1362</v>
      </c>
      <c r="B17" s="14">
        <v>8405</v>
      </c>
      <c r="C17" s="14">
        <v>8405</v>
      </c>
      <c r="D17" s="14">
        <v>10742</v>
      </c>
      <c r="E17" s="57">
        <v>12652</v>
      </c>
      <c r="F17" s="53">
        <f t="shared" si="3"/>
        <v>150.52944675788223</v>
      </c>
      <c r="G17" s="53">
        <f t="shared" si="4"/>
        <v>150.52944675788223</v>
      </c>
      <c r="H17" s="53">
        <f t="shared" si="5"/>
        <v>117.78067398994601</v>
      </c>
    </row>
    <row r="18" spans="1:8" s="7" customFormat="1" ht="16.5" customHeight="1">
      <c r="A18" s="32" t="s">
        <v>1363</v>
      </c>
      <c r="B18" s="14"/>
      <c r="C18" s="14"/>
      <c r="D18" s="14">
        <v>7238</v>
      </c>
      <c r="E18" s="57">
        <v>307</v>
      </c>
      <c r="F18" s="53">
        <f t="shared" si="3"/>
        <v>0</v>
      </c>
      <c r="G18" s="53">
        <f t="shared" si="4"/>
        <v>0</v>
      </c>
      <c r="H18" s="53">
        <f t="shared" si="5"/>
        <v>4.2415031776733905</v>
      </c>
    </row>
    <row r="19" spans="1:8" s="7" customFormat="1" ht="16.5" customHeight="1">
      <c r="A19" s="32" t="s">
        <v>1364</v>
      </c>
      <c r="B19" s="14"/>
      <c r="C19" s="14"/>
      <c r="D19" s="14">
        <v>118</v>
      </c>
      <c r="E19" s="57">
        <v>104</v>
      </c>
      <c r="F19" s="53">
        <f t="shared" si="3"/>
        <v>0</v>
      </c>
      <c r="G19" s="53">
        <f t="shared" si="4"/>
        <v>0</v>
      </c>
      <c r="H19" s="53">
        <f t="shared" si="5"/>
        <v>88.13559322033898</v>
      </c>
    </row>
    <row r="20" spans="1:8" s="7" customFormat="1" ht="16.5" customHeight="1">
      <c r="A20" s="32" t="s">
        <v>1365</v>
      </c>
      <c r="B20" s="14"/>
      <c r="C20" s="14"/>
      <c r="D20" s="14">
        <v>82</v>
      </c>
      <c r="E20" s="57">
        <v>171</v>
      </c>
      <c r="F20" s="53">
        <f t="shared" si="3"/>
        <v>0</v>
      </c>
      <c r="G20" s="53">
        <f t="shared" si="4"/>
        <v>0</v>
      </c>
      <c r="H20" s="53">
        <f t="shared" si="5"/>
        <v>208.53658536585365</v>
      </c>
    </row>
    <row r="21" spans="1:8" s="7" customFormat="1" ht="16.5" customHeight="1">
      <c r="A21" s="32" t="s">
        <v>1366</v>
      </c>
      <c r="B21" s="14"/>
      <c r="C21" s="14"/>
      <c r="D21" s="14">
        <v>0</v>
      </c>
      <c r="E21" s="57">
        <v>0</v>
      </c>
      <c r="F21" s="53">
        <f t="shared" si="3"/>
        <v>0</v>
      </c>
      <c r="G21" s="53">
        <f t="shared" si="4"/>
        <v>0</v>
      </c>
      <c r="H21" s="53">
        <f t="shared" si="5"/>
        <v>0</v>
      </c>
    </row>
    <row r="22" spans="1:8" s="7" customFormat="1" ht="16.5" customHeight="1">
      <c r="A22" s="32" t="s">
        <v>1367</v>
      </c>
      <c r="B22" s="14"/>
      <c r="C22" s="14"/>
      <c r="D22" s="14">
        <v>3304</v>
      </c>
      <c r="E22" s="57">
        <v>12070</v>
      </c>
      <c r="F22" s="53">
        <f t="shared" si="3"/>
        <v>0</v>
      </c>
      <c r="G22" s="53">
        <f t="shared" si="4"/>
        <v>0</v>
      </c>
      <c r="H22" s="53">
        <f t="shared" si="5"/>
        <v>365.31476997578693</v>
      </c>
    </row>
    <row r="23" spans="1:8" s="33" customFormat="1" ht="15.75" customHeight="1">
      <c r="A23" s="32"/>
      <c r="B23" s="14"/>
      <c r="C23" s="14"/>
      <c r="D23" s="14"/>
      <c r="E23" s="57"/>
      <c r="F23" s="53"/>
      <c r="G23" s="53"/>
      <c r="H23" s="53"/>
    </row>
    <row r="24" spans="1:8" s="7" customFormat="1" ht="16.5" customHeight="1">
      <c r="A24" s="32" t="s">
        <v>1368</v>
      </c>
      <c r="B24" s="14">
        <v>0</v>
      </c>
      <c r="C24" s="14">
        <v>0</v>
      </c>
      <c r="D24" s="14">
        <v>0</v>
      </c>
      <c r="E24" s="57">
        <v>0</v>
      </c>
      <c r="F24" s="53">
        <f>IF(B24&lt;&gt;0,(E24/B24)*100,0)</f>
        <v>0</v>
      </c>
      <c r="G24" s="53">
        <f>IF(C24&lt;&gt;0,(E24/C24)*100,0)</f>
        <v>0</v>
      </c>
      <c r="H24" s="53">
        <f>IF(D24&lt;&gt;0,(E24/D24)*100,0)</f>
        <v>0</v>
      </c>
    </row>
    <row r="25" spans="1:8" s="33" customFormat="1" ht="15.75" customHeight="1">
      <c r="A25" s="32"/>
      <c r="B25" s="14"/>
      <c r="C25" s="14"/>
      <c r="D25" s="14"/>
      <c r="E25" s="57"/>
      <c r="F25" s="53"/>
      <c r="G25" s="53"/>
      <c r="H25" s="53"/>
    </row>
    <row r="26" spans="1:8" s="7" customFormat="1" ht="16.5" customHeight="1">
      <c r="A26" s="32" t="s">
        <v>1369</v>
      </c>
      <c r="B26" s="14"/>
      <c r="C26" s="14"/>
      <c r="D26" s="14">
        <v>0</v>
      </c>
      <c r="E26" s="57">
        <v>0</v>
      </c>
      <c r="F26" s="53">
        <f aca="true" t="shared" si="6" ref="F26:F35">IF(B26&lt;&gt;0,(E26/B26)*100,0)</f>
        <v>0</v>
      </c>
      <c r="G26" s="53">
        <f aca="true" t="shared" si="7" ref="G26:G35">IF(C26&lt;&gt;0,(E26/C26)*100,0)</f>
        <v>0</v>
      </c>
      <c r="H26" s="53">
        <f aca="true" t="shared" si="8" ref="H26:H35">IF(D26&lt;&gt;0,(E26/D26)*100,0)</f>
        <v>0</v>
      </c>
    </row>
    <row r="27" spans="1:8" s="33" customFormat="1" ht="15.75" customHeight="1">
      <c r="A27" s="32"/>
      <c r="B27" s="14"/>
      <c r="C27" s="14"/>
      <c r="D27" s="14"/>
      <c r="E27" s="57"/>
      <c r="F27" s="53"/>
      <c r="G27" s="53"/>
      <c r="H27" s="53"/>
    </row>
    <row r="28" spans="1:8" s="33" customFormat="1" ht="15.75" customHeight="1">
      <c r="A28" s="32"/>
      <c r="B28" s="14"/>
      <c r="C28" s="14"/>
      <c r="D28" s="14"/>
      <c r="E28" s="57"/>
      <c r="F28" s="53"/>
      <c r="G28" s="53"/>
      <c r="H28" s="53"/>
    </row>
    <row r="29" spans="1:8" s="33" customFormat="1" ht="15.75" customHeight="1">
      <c r="A29" s="32"/>
      <c r="B29" s="14"/>
      <c r="C29" s="14"/>
      <c r="D29" s="14"/>
      <c r="E29" s="57"/>
      <c r="F29" s="53"/>
      <c r="G29" s="53"/>
      <c r="H29" s="53"/>
    </row>
    <row r="30" spans="1:8" s="7" customFormat="1" ht="16.5" customHeight="1">
      <c r="A30" s="32" t="s">
        <v>1370</v>
      </c>
      <c r="B30" s="14">
        <v>0</v>
      </c>
      <c r="C30" s="14">
        <v>0</v>
      </c>
      <c r="D30" s="14">
        <v>0</v>
      </c>
      <c r="E30" s="57">
        <v>0</v>
      </c>
      <c r="F30" s="53">
        <f t="shared" si="6"/>
        <v>0</v>
      </c>
      <c r="G30" s="53">
        <f t="shared" si="7"/>
        <v>0</v>
      </c>
      <c r="H30" s="53">
        <f t="shared" si="8"/>
        <v>0</v>
      </c>
    </row>
    <row r="31" spans="1:8" s="7" customFormat="1" ht="16.5" customHeight="1">
      <c r="A31" s="32" t="s">
        <v>1371</v>
      </c>
      <c r="B31" s="14"/>
      <c r="C31" s="14"/>
      <c r="D31" s="14">
        <v>0</v>
      </c>
      <c r="E31" s="57">
        <v>0</v>
      </c>
      <c r="F31" s="53">
        <f t="shared" si="6"/>
        <v>0</v>
      </c>
      <c r="G31" s="53">
        <f t="shared" si="7"/>
        <v>0</v>
      </c>
      <c r="H31" s="53">
        <f t="shared" si="8"/>
        <v>0</v>
      </c>
    </row>
    <row r="32" spans="1:8" s="7" customFormat="1" ht="16.5" customHeight="1">
      <c r="A32" s="32" t="s">
        <v>1372</v>
      </c>
      <c r="B32" s="14"/>
      <c r="C32" s="14"/>
      <c r="D32" s="14">
        <v>0</v>
      </c>
      <c r="E32" s="57">
        <v>0</v>
      </c>
      <c r="F32" s="53">
        <f t="shared" si="6"/>
        <v>0</v>
      </c>
      <c r="G32" s="53">
        <f t="shared" si="7"/>
        <v>0</v>
      </c>
      <c r="H32" s="53">
        <f t="shared" si="8"/>
        <v>0</v>
      </c>
    </row>
    <row r="33" spans="1:8" s="7" customFormat="1" ht="16.5" customHeight="1">
      <c r="A33" s="32" t="s">
        <v>1373</v>
      </c>
      <c r="B33" s="14">
        <v>0</v>
      </c>
      <c r="C33" s="14">
        <v>0</v>
      </c>
      <c r="D33" s="14">
        <v>0</v>
      </c>
      <c r="E33" s="57">
        <v>0</v>
      </c>
      <c r="F33" s="53">
        <f t="shared" si="6"/>
        <v>0</v>
      </c>
      <c r="G33" s="53">
        <f t="shared" si="7"/>
        <v>0</v>
      </c>
      <c r="H33" s="53">
        <f t="shared" si="8"/>
        <v>0</v>
      </c>
    </row>
    <row r="34" spans="1:8" s="7" customFormat="1" ht="16.5" customHeight="1">
      <c r="A34" s="32" t="s">
        <v>1374</v>
      </c>
      <c r="B34" s="14">
        <v>0</v>
      </c>
      <c r="C34" s="14">
        <v>0</v>
      </c>
      <c r="D34" s="14">
        <v>0</v>
      </c>
      <c r="E34" s="57">
        <v>0</v>
      </c>
      <c r="F34" s="53">
        <f t="shared" si="6"/>
        <v>0</v>
      </c>
      <c r="G34" s="53">
        <f t="shared" si="7"/>
        <v>0</v>
      </c>
      <c r="H34" s="53">
        <f t="shared" si="8"/>
        <v>0</v>
      </c>
    </row>
    <row r="35" spans="1:8" s="7" customFormat="1" ht="16.5" customHeight="1">
      <c r="A35" s="32" t="s">
        <v>1375</v>
      </c>
      <c r="B35" s="14">
        <v>0</v>
      </c>
      <c r="C35" s="14">
        <v>0</v>
      </c>
      <c r="D35" s="14">
        <v>0</v>
      </c>
      <c r="E35" s="57">
        <v>0</v>
      </c>
      <c r="F35" s="53">
        <f t="shared" si="6"/>
        <v>0</v>
      </c>
      <c r="G35" s="53">
        <f t="shared" si="7"/>
        <v>0</v>
      </c>
      <c r="H35" s="53">
        <f t="shared" si="8"/>
        <v>0</v>
      </c>
    </row>
    <row r="36" spans="1:8" s="33" customFormat="1" ht="16.5" customHeight="1">
      <c r="A36" s="32"/>
      <c r="B36" s="14"/>
      <c r="C36" s="14"/>
      <c r="D36" s="14"/>
      <c r="E36" s="57"/>
      <c r="F36" s="53"/>
      <c r="G36" s="53"/>
      <c r="H36" s="53"/>
    </row>
    <row r="37" spans="1:8" s="7" customFormat="1" ht="16.5" customHeight="1">
      <c r="A37" s="32" t="s">
        <v>1376</v>
      </c>
      <c r="B37" s="14"/>
      <c r="C37" s="14"/>
      <c r="D37" s="14">
        <v>0</v>
      </c>
      <c r="E37" s="57">
        <v>0</v>
      </c>
      <c r="F37" s="53">
        <f>IF(B37&lt;&gt;0,(E37/B37)*100,0)</f>
        <v>0</v>
      </c>
      <c r="G37" s="53">
        <f>IF(C37&lt;&gt;0,(E37/C37)*100,0)</f>
        <v>0</v>
      </c>
      <c r="H37" s="53">
        <f>IF(D37&lt;&gt;0,(E37/D37)*100,0)</f>
        <v>0</v>
      </c>
    </row>
    <row r="38" spans="1:8" s="33" customFormat="1" ht="18" customHeight="1">
      <c r="A38" s="32" t="s">
        <v>1377</v>
      </c>
      <c r="B38" s="14">
        <v>0</v>
      </c>
      <c r="C38" s="14">
        <v>0</v>
      </c>
      <c r="D38" s="14">
        <v>0</v>
      </c>
      <c r="E38" s="57">
        <v>0</v>
      </c>
      <c r="F38" s="53">
        <f>IF(B38&lt;&gt;0,(E38/B38)*100,0)</f>
        <v>0</v>
      </c>
      <c r="G38" s="53">
        <f>IF(C38&lt;&gt;0,(E38/C38)*100,0)</f>
        <v>0</v>
      </c>
      <c r="H38" s="53">
        <f>IF(D38&lt;&gt;0,(E38/D38)*100,0)</f>
        <v>0</v>
      </c>
    </row>
    <row r="39" spans="1:8" s="33" customFormat="1" ht="16.5" customHeight="1">
      <c r="A39" s="32"/>
      <c r="B39" s="14"/>
      <c r="C39" s="14"/>
      <c r="D39" s="14"/>
      <c r="E39" s="57"/>
      <c r="F39" s="53"/>
      <c r="G39" s="53"/>
      <c r="H39" s="53"/>
    </row>
    <row r="40" spans="1:8" s="33" customFormat="1" ht="16.5" customHeight="1">
      <c r="A40" s="32"/>
      <c r="B40" s="14"/>
      <c r="C40" s="14"/>
      <c r="D40" s="14"/>
      <c r="E40" s="57"/>
      <c r="F40" s="53"/>
      <c r="G40" s="53"/>
      <c r="H40" s="53"/>
    </row>
    <row r="41" spans="1:8" s="33" customFormat="1" ht="16.5" customHeight="1">
      <c r="A41" s="32"/>
      <c r="B41" s="14"/>
      <c r="C41" s="14"/>
      <c r="D41" s="14"/>
      <c r="E41" s="57"/>
      <c r="F41" s="53"/>
      <c r="G41" s="53"/>
      <c r="H41" s="53"/>
    </row>
    <row r="42" spans="1:8" s="33" customFormat="1" ht="16.5" customHeight="1">
      <c r="A42" s="32"/>
      <c r="B42" s="14"/>
      <c r="C42" s="14"/>
      <c r="D42" s="14"/>
      <c r="E42" s="57"/>
      <c r="F42" s="53"/>
      <c r="G42" s="53"/>
      <c r="H42" s="53"/>
    </row>
    <row r="43" spans="1:8" s="33" customFormat="1" ht="16.5" customHeight="1">
      <c r="A43" s="32"/>
      <c r="B43" s="14"/>
      <c r="C43" s="14"/>
      <c r="D43" s="14"/>
      <c r="E43" s="57"/>
      <c r="F43" s="53"/>
      <c r="G43" s="53"/>
      <c r="H43" s="53"/>
    </row>
    <row r="44" spans="1:8" s="33" customFormat="1" ht="16.5" customHeight="1">
      <c r="A44" s="32"/>
      <c r="B44" s="14"/>
      <c r="C44" s="14"/>
      <c r="D44" s="14"/>
      <c r="E44" s="57"/>
      <c r="F44" s="53"/>
      <c r="G44" s="53"/>
      <c r="H44" s="53"/>
    </row>
    <row r="45" spans="1:8" s="7" customFormat="1" ht="16.5" customHeight="1">
      <c r="A45" s="32" t="s">
        <v>1378</v>
      </c>
      <c r="B45" s="14">
        <v>95</v>
      </c>
      <c r="C45" s="14">
        <v>95</v>
      </c>
      <c r="D45" s="14">
        <v>48</v>
      </c>
      <c r="E45" s="57">
        <v>141</v>
      </c>
      <c r="F45" s="53">
        <f aca="true" t="shared" si="9" ref="F45:F74">IF(B45&lt;&gt;0,(E45/B45)*100,0)</f>
        <v>148.42105263157893</v>
      </c>
      <c r="G45" s="53">
        <f aca="true" t="shared" si="10" ref="G45:G74">IF(C45&lt;&gt;0,(E45/C45)*100,0)</f>
        <v>148.42105263157893</v>
      </c>
      <c r="H45" s="53">
        <f aca="true" t="shared" si="11" ref="H45:H74">IF(D45&lt;&gt;0,(E45/D45)*100,0)</f>
        <v>293.75</v>
      </c>
    </row>
    <row r="46" spans="1:8" s="7" customFormat="1" ht="16.5" customHeight="1">
      <c r="A46" s="32" t="s">
        <v>1379</v>
      </c>
      <c r="B46" s="14">
        <v>0</v>
      </c>
      <c r="C46" s="14">
        <v>0</v>
      </c>
      <c r="D46" s="14">
        <v>0</v>
      </c>
      <c r="E46" s="57">
        <v>0</v>
      </c>
      <c r="F46" s="53">
        <f t="shared" si="9"/>
        <v>0</v>
      </c>
      <c r="G46" s="53">
        <f t="shared" si="10"/>
        <v>0</v>
      </c>
      <c r="H46" s="53">
        <f t="shared" si="11"/>
        <v>0</v>
      </c>
    </row>
    <row r="47" spans="1:8" s="33" customFormat="1" ht="15.75" customHeight="1">
      <c r="A47" s="32"/>
      <c r="B47" s="14"/>
      <c r="C47" s="14"/>
      <c r="D47" s="14"/>
      <c r="E47" s="57"/>
      <c r="F47" s="53"/>
      <c r="G47" s="53"/>
      <c r="H47" s="53"/>
    </row>
    <row r="48" spans="1:8" s="33" customFormat="1" ht="15.75" customHeight="1">
      <c r="A48" s="32"/>
      <c r="B48" s="14"/>
      <c r="C48" s="14"/>
      <c r="D48" s="14"/>
      <c r="E48" s="57"/>
      <c r="F48" s="53"/>
      <c r="G48" s="53"/>
      <c r="H48" s="53"/>
    </row>
    <row r="49" spans="1:8" s="7" customFormat="1" ht="16.5" customHeight="1">
      <c r="A49" s="32" t="s">
        <v>1380</v>
      </c>
      <c r="B49" s="14"/>
      <c r="C49" s="14"/>
      <c r="D49" s="14">
        <v>0</v>
      </c>
      <c r="E49" s="57">
        <v>0</v>
      </c>
      <c r="F49" s="53">
        <f t="shared" si="9"/>
        <v>0</v>
      </c>
      <c r="G49" s="53">
        <f t="shared" si="10"/>
        <v>0</v>
      </c>
      <c r="H49" s="53">
        <f t="shared" si="11"/>
        <v>0</v>
      </c>
    </row>
    <row r="50" spans="1:8" s="7" customFormat="1" ht="16.5" customHeight="1">
      <c r="A50" s="32" t="s">
        <v>1381</v>
      </c>
      <c r="B50" s="14"/>
      <c r="C50" s="14"/>
      <c r="D50" s="14">
        <v>0</v>
      </c>
      <c r="E50" s="57">
        <v>0</v>
      </c>
      <c r="F50" s="53">
        <f t="shared" si="9"/>
        <v>0</v>
      </c>
      <c r="G50" s="53">
        <f t="shared" si="10"/>
        <v>0</v>
      </c>
      <c r="H50" s="53">
        <f t="shared" si="11"/>
        <v>0</v>
      </c>
    </row>
    <row r="51" spans="1:8" s="7" customFormat="1" ht="16.5" customHeight="1">
      <c r="A51" s="32" t="s">
        <v>1382</v>
      </c>
      <c r="B51" s="14"/>
      <c r="C51" s="14"/>
      <c r="D51" s="14">
        <v>0</v>
      </c>
      <c r="E51" s="57">
        <v>0</v>
      </c>
      <c r="F51" s="53">
        <f t="shared" si="9"/>
        <v>0</v>
      </c>
      <c r="G51" s="53">
        <f t="shared" si="10"/>
        <v>0</v>
      </c>
      <c r="H51" s="53">
        <f t="shared" si="11"/>
        <v>0</v>
      </c>
    </row>
    <row r="52" spans="1:8" s="7" customFormat="1" ht="16.5" customHeight="1">
      <c r="A52" s="32" t="s">
        <v>1383</v>
      </c>
      <c r="B52" s="14"/>
      <c r="C52" s="14"/>
      <c r="D52" s="14">
        <v>0</v>
      </c>
      <c r="E52" s="57">
        <v>0</v>
      </c>
      <c r="F52" s="53">
        <f t="shared" si="9"/>
        <v>0</v>
      </c>
      <c r="G52" s="53">
        <f t="shared" si="10"/>
        <v>0</v>
      </c>
      <c r="H52" s="53">
        <f t="shared" si="11"/>
        <v>0</v>
      </c>
    </row>
    <row r="53" spans="1:8" s="7" customFormat="1" ht="16.5" customHeight="1">
      <c r="A53" s="32" t="s">
        <v>1384</v>
      </c>
      <c r="B53" s="14"/>
      <c r="C53" s="14"/>
      <c r="D53" s="14">
        <v>0</v>
      </c>
      <c r="E53" s="57">
        <v>0</v>
      </c>
      <c r="F53" s="53">
        <f t="shared" si="9"/>
        <v>0</v>
      </c>
      <c r="G53" s="53">
        <f t="shared" si="10"/>
        <v>0</v>
      </c>
      <c r="H53" s="53">
        <f t="shared" si="11"/>
        <v>0</v>
      </c>
    </row>
    <row r="54" spans="1:8" s="7" customFormat="1" ht="16.5" customHeight="1">
      <c r="A54" s="32" t="s">
        <v>1385</v>
      </c>
      <c r="B54" s="14">
        <v>0</v>
      </c>
      <c r="C54" s="14">
        <v>0</v>
      </c>
      <c r="D54" s="14">
        <v>0</v>
      </c>
      <c r="E54" s="57">
        <v>0</v>
      </c>
      <c r="F54" s="53">
        <f t="shared" si="9"/>
        <v>0</v>
      </c>
      <c r="G54" s="53">
        <f t="shared" si="10"/>
        <v>0</v>
      </c>
      <c r="H54" s="53">
        <f t="shared" si="11"/>
        <v>0</v>
      </c>
    </row>
    <row r="55" spans="1:8" s="7" customFormat="1" ht="17.25" customHeight="1">
      <c r="A55" s="32" t="s">
        <v>1386</v>
      </c>
      <c r="B55" s="14"/>
      <c r="C55" s="14"/>
      <c r="D55" s="14">
        <v>0</v>
      </c>
      <c r="E55" s="57">
        <v>2397</v>
      </c>
      <c r="F55" s="53">
        <f t="shared" si="9"/>
        <v>0</v>
      </c>
      <c r="G55" s="53">
        <f t="shared" si="10"/>
        <v>0</v>
      </c>
      <c r="H55" s="53">
        <f t="shared" si="11"/>
        <v>0</v>
      </c>
    </row>
    <row r="56" spans="1:8" s="7" customFormat="1" ht="17.25" customHeight="1">
      <c r="A56" s="32" t="s">
        <v>1387</v>
      </c>
      <c r="B56" s="14">
        <v>0</v>
      </c>
      <c r="C56" s="14">
        <v>0</v>
      </c>
      <c r="D56" s="14">
        <v>0</v>
      </c>
      <c r="E56" s="57">
        <v>0</v>
      </c>
      <c r="F56" s="53">
        <f t="shared" si="9"/>
        <v>0</v>
      </c>
      <c r="G56" s="53">
        <f t="shared" si="10"/>
        <v>0</v>
      </c>
      <c r="H56" s="53">
        <f t="shared" si="11"/>
        <v>0</v>
      </c>
    </row>
    <row r="57" spans="1:8" s="7" customFormat="1" ht="17.25" customHeight="1">
      <c r="A57" s="32" t="s">
        <v>1388</v>
      </c>
      <c r="B57" s="14">
        <v>0</v>
      </c>
      <c r="C57" s="14">
        <v>0</v>
      </c>
      <c r="D57" s="14">
        <v>0</v>
      </c>
      <c r="E57" s="57">
        <v>0</v>
      </c>
      <c r="F57" s="53">
        <f t="shared" si="9"/>
        <v>0</v>
      </c>
      <c r="G57" s="53">
        <f t="shared" si="10"/>
        <v>0</v>
      </c>
      <c r="H57" s="53">
        <f t="shared" si="11"/>
        <v>0</v>
      </c>
    </row>
    <row r="58" spans="1:8" s="7" customFormat="1" ht="17.25" customHeight="1">
      <c r="A58" s="32" t="s">
        <v>1389</v>
      </c>
      <c r="B58" s="14">
        <v>0</v>
      </c>
      <c r="C58" s="14">
        <v>0</v>
      </c>
      <c r="D58" s="14">
        <v>0</v>
      </c>
      <c r="E58" s="57">
        <v>0</v>
      </c>
      <c r="F58" s="53">
        <f t="shared" si="9"/>
        <v>0</v>
      </c>
      <c r="G58" s="53">
        <f t="shared" si="10"/>
        <v>0</v>
      </c>
      <c r="H58" s="53">
        <f t="shared" si="11"/>
        <v>0</v>
      </c>
    </row>
    <row r="59" spans="1:8" s="7" customFormat="1" ht="17.25" customHeight="1">
      <c r="A59" s="32" t="s">
        <v>1390</v>
      </c>
      <c r="B59" s="14">
        <v>0</v>
      </c>
      <c r="C59" s="14">
        <v>0</v>
      </c>
      <c r="D59" s="14">
        <v>0</v>
      </c>
      <c r="E59" s="57">
        <v>1800</v>
      </c>
      <c r="F59" s="53">
        <f t="shared" si="9"/>
        <v>0</v>
      </c>
      <c r="G59" s="53">
        <f t="shared" si="10"/>
        <v>0</v>
      </c>
      <c r="H59" s="53">
        <f t="shared" si="11"/>
        <v>0</v>
      </c>
    </row>
    <row r="60" spans="1:8" s="7" customFormat="1" ht="17.25" customHeight="1">
      <c r="A60" s="32" t="s">
        <v>1391</v>
      </c>
      <c r="B60" s="14"/>
      <c r="C60" s="14"/>
      <c r="D60" s="14">
        <v>0</v>
      </c>
      <c r="E60" s="57">
        <v>1800</v>
      </c>
      <c r="F60" s="53">
        <f t="shared" si="9"/>
        <v>0</v>
      </c>
      <c r="G60" s="53">
        <f t="shared" si="10"/>
        <v>0</v>
      </c>
      <c r="H60" s="53">
        <f t="shared" si="11"/>
        <v>0</v>
      </c>
    </row>
    <row r="61" spans="1:8" s="7" customFormat="1" ht="17.25" customHeight="1">
      <c r="A61" s="32" t="s">
        <v>1392</v>
      </c>
      <c r="B61" s="14"/>
      <c r="C61" s="14"/>
      <c r="D61" s="14">
        <v>0</v>
      </c>
      <c r="E61" s="57">
        <v>0</v>
      </c>
      <c r="F61" s="53">
        <f t="shared" si="9"/>
        <v>0</v>
      </c>
      <c r="G61" s="53">
        <f t="shared" si="10"/>
        <v>0</v>
      </c>
      <c r="H61" s="53">
        <f t="shared" si="11"/>
        <v>0</v>
      </c>
    </row>
    <row r="62" spans="1:8" s="7" customFormat="1" ht="17.25" customHeight="1">
      <c r="A62" s="32" t="s">
        <v>1393</v>
      </c>
      <c r="B62" s="14"/>
      <c r="C62" s="14"/>
      <c r="D62" s="14">
        <v>0</v>
      </c>
      <c r="E62" s="57">
        <v>0</v>
      </c>
      <c r="F62" s="53">
        <f t="shared" si="9"/>
        <v>0</v>
      </c>
      <c r="G62" s="53">
        <f t="shared" si="10"/>
        <v>0</v>
      </c>
      <c r="H62" s="53">
        <f t="shared" si="11"/>
        <v>0</v>
      </c>
    </row>
    <row r="63" spans="1:8" s="7" customFormat="1" ht="17.25" customHeight="1">
      <c r="A63" s="32" t="s">
        <v>1394</v>
      </c>
      <c r="B63" s="14">
        <v>0</v>
      </c>
      <c r="C63" s="14">
        <v>0</v>
      </c>
      <c r="D63" s="14">
        <v>0</v>
      </c>
      <c r="E63" s="57">
        <v>0</v>
      </c>
      <c r="F63" s="53">
        <f t="shared" si="9"/>
        <v>0</v>
      </c>
      <c r="G63" s="53">
        <f t="shared" si="10"/>
        <v>0</v>
      </c>
      <c r="H63" s="53">
        <f t="shared" si="11"/>
        <v>0</v>
      </c>
    </row>
    <row r="64" spans="1:8" s="7" customFormat="1" ht="17.25" customHeight="1">
      <c r="A64" s="32" t="s">
        <v>1395</v>
      </c>
      <c r="B64" s="14">
        <v>0</v>
      </c>
      <c r="C64" s="14">
        <v>0</v>
      </c>
      <c r="D64" s="14">
        <v>0</v>
      </c>
      <c r="E64" s="57">
        <v>0</v>
      </c>
      <c r="F64" s="53">
        <f t="shared" si="9"/>
        <v>0</v>
      </c>
      <c r="G64" s="53">
        <f t="shared" si="10"/>
        <v>0</v>
      </c>
      <c r="H64" s="53">
        <f t="shared" si="11"/>
        <v>0</v>
      </c>
    </row>
    <row r="65" spans="1:8" s="7" customFormat="1" ht="17.25" customHeight="1">
      <c r="A65" s="32" t="s">
        <v>1396</v>
      </c>
      <c r="B65" s="14">
        <v>0</v>
      </c>
      <c r="C65" s="14">
        <v>0</v>
      </c>
      <c r="D65" s="14">
        <v>0</v>
      </c>
      <c r="E65" s="57">
        <v>0</v>
      </c>
      <c r="F65" s="53">
        <f t="shared" si="9"/>
        <v>0</v>
      </c>
      <c r="G65" s="53">
        <f t="shared" si="10"/>
        <v>0</v>
      </c>
      <c r="H65" s="53">
        <f t="shared" si="11"/>
        <v>0</v>
      </c>
    </row>
    <row r="66" spans="1:8" s="7" customFormat="1" ht="17.25" customHeight="1">
      <c r="A66" s="32" t="s">
        <v>1397</v>
      </c>
      <c r="B66" s="14">
        <v>0</v>
      </c>
      <c r="C66" s="14">
        <v>0</v>
      </c>
      <c r="D66" s="14">
        <v>0</v>
      </c>
      <c r="E66" s="57">
        <v>0</v>
      </c>
      <c r="F66" s="53">
        <f t="shared" si="9"/>
        <v>0</v>
      </c>
      <c r="G66" s="53">
        <f t="shared" si="10"/>
        <v>0</v>
      </c>
      <c r="H66" s="53">
        <f t="shared" si="11"/>
        <v>0</v>
      </c>
    </row>
    <row r="67" spans="1:8" s="7" customFormat="1" ht="17.25" customHeight="1">
      <c r="A67" s="32" t="s">
        <v>1398</v>
      </c>
      <c r="B67" s="14">
        <v>0</v>
      </c>
      <c r="C67" s="14">
        <v>0</v>
      </c>
      <c r="D67" s="14">
        <v>0</v>
      </c>
      <c r="E67" s="57">
        <v>0</v>
      </c>
      <c r="F67" s="53">
        <f t="shared" si="9"/>
        <v>0</v>
      </c>
      <c r="G67" s="53">
        <f t="shared" si="10"/>
        <v>0</v>
      </c>
      <c r="H67" s="53">
        <f t="shared" si="11"/>
        <v>0</v>
      </c>
    </row>
    <row r="68" spans="1:8" s="7" customFormat="1" ht="17.25" customHeight="1">
      <c r="A68" s="32" t="s">
        <v>1399</v>
      </c>
      <c r="B68" s="14">
        <v>0</v>
      </c>
      <c r="C68" s="14">
        <v>0</v>
      </c>
      <c r="D68" s="14">
        <v>0</v>
      </c>
      <c r="E68" s="57">
        <v>0</v>
      </c>
      <c r="F68" s="53">
        <f t="shared" si="9"/>
        <v>0</v>
      </c>
      <c r="G68" s="53">
        <f t="shared" si="10"/>
        <v>0</v>
      </c>
      <c r="H68" s="53">
        <f t="shared" si="11"/>
        <v>0</v>
      </c>
    </row>
    <row r="69" spans="1:8" s="7" customFormat="1" ht="17.25" customHeight="1">
      <c r="A69" s="32" t="s">
        <v>1400</v>
      </c>
      <c r="B69" s="14"/>
      <c r="C69" s="14"/>
      <c r="D69" s="14">
        <v>0</v>
      </c>
      <c r="E69" s="57">
        <v>0</v>
      </c>
      <c r="F69" s="53">
        <f t="shared" si="9"/>
        <v>0</v>
      </c>
      <c r="G69" s="53">
        <f t="shared" si="10"/>
        <v>0</v>
      </c>
      <c r="H69" s="53">
        <f t="shared" si="11"/>
        <v>0</v>
      </c>
    </row>
    <row r="70" spans="1:8" s="7" customFormat="1" ht="17.25" customHeight="1">
      <c r="A70" s="32" t="s">
        <v>1401</v>
      </c>
      <c r="B70" s="14"/>
      <c r="C70" s="14"/>
      <c r="D70" s="14">
        <v>0</v>
      </c>
      <c r="E70" s="57">
        <v>0</v>
      </c>
      <c r="F70" s="53">
        <f t="shared" si="9"/>
        <v>0</v>
      </c>
      <c r="G70" s="53">
        <f t="shared" si="10"/>
        <v>0</v>
      </c>
      <c r="H70" s="53">
        <f t="shared" si="11"/>
        <v>0</v>
      </c>
    </row>
    <row r="71" spans="1:8" s="7" customFormat="1" ht="17.25" customHeight="1">
      <c r="A71" s="32" t="s">
        <v>1402</v>
      </c>
      <c r="B71" s="14">
        <v>0</v>
      </c>
      <c r="C71" s="14">
        <v>0</v>
      </c>
      <c r="D71" s="14">
        <v>0</v>
      </c>
      <c r="E71" s="57">
        <v>0</v>
      </c>
      <c r="F71" s="53">
        <f t="shared" si="9"/>
        <v>0</v>
      </c>
      <c r="G71" s="53">
        <f t="shared" si="10"/>
        <v>0</v>
      </c>
      <c r="H71" s="53">
        <f t="shared" si="11"/>
        <v>0</v>
      </c>
    </row>
    <row r="72" spans="1:8" s="7" customFormat="1" ht="17.25" customHeight="1">
      <c r="A72" s="32" t="s">
        <v>1403</v>
      </c>
      <c r="B72" s="14">
        <v>0</v>
      </c>
      <c r="C72" s="14">
        <v>0</v>
      </c>
      <c r="D72" s="14">
        <v>0</v>
      </c>
      <c r="E72" s="57">
        <v>597</v>
      </c>
      <c r="F72" s="53">
        <f t="shared" si="9"/>
        <v>0</v>
      </c>
      <c r="G72" s="53">
        <f t="shared" si="10"/>
        <v>0</v>
      </c>
      <c r="H72" s="53">
        <f t="shared" si="11"/>
        <v>0</v>
      </c>
    </row>
    <row r="73" spans="1:8" s="7" customFormat="1" ht="17.25" customHeight="1">
      <c r="A73" s="32" t="s">
        <v>1404</v>
      </c>
      <c r="B73" s="14"/>
      <c r="C73" s="14"/>
      <c r="D73" s="14">
        <v>0</v>
      </c>
      <c r="E73" s="57">
        <v>597</v>
      </c>
      <c r="F73" s="53">
        <f t="shared" si="9"/>
        <v>0</v>
      </c>
      <c r="G73" s="53">
        <f t="shared" si="10"/>
        <v>0</v>
      </c>
      <c r="H73" s="53">
        <f t="shared" si="11"/>
        <v>0</v>
      </c>
    </row>
    <row r="74" spans="1:8" s="7" customFormat="1" ht="17.25" customHeight="1">
      <c r="A74" s="32" t="s">
        <v>1405</v>
      </c>
      <c r="B74" s="14"/>
      <c r="C74" s="14"/>
      <c r="D74" s="14">
        <v>0</v>
      </c>
      <c r="E74" s="57">
        <v>0</v>
      </c>
      <c r="F74" s="53">
        <f t="shared" si="9"/>
        <v>0</v>
      </c>
      <c r="G74" s="53">
        <f t="shared" si="10"/>
        <v>0</v>
      </c>
      <c r="H74" s="53">
        <f t="shared" si="11"/>
        <v>0</v>
      </c>
    </row>
    <row r="75" spans="1:8" s="7" customFormat="1" ht="12.75" customHeight="1">
      <c r="A75" s="54"/>
      <c r="B75" s="55"/>
      <c r="C75" s="55"/>
      <c r="D75" s="55"/>
      <c r="E75" s="64"/>
      <c r="F75" s="53"/>
      <c r="G75" s="53"/>
      <c r="H75" s="53"/>
    </row>
    <row r="76" spans="1:8" s="7" customFormat="1" ht="17.25" customHeight="1">
      <c r="A76" s="40" t="s">
        <v>1406</v>
      </c>
      <c r="B76" s="55">
        <v>8500</v>
      </c>
      <c r="C76" s="55">
        <v>8500</v>
      </c>
      <c r="D76" s="55">
        <v>10790</v>
      </c>
      <c r="E76" s="64">
        <v>15190</v>
      </c>
      <c r="F76" s="53">
        <f aca="true" t="shared" si="12" ref="F76:F88">IF(B76&lt;&gt;0,(E76/B76)*100,0)</f>
        <v>178.7058823529412</v>
      </c>
      <c r="G76" s="53">
        <f aca="true" t="shared" si="13" ref="G76:G88">IF(C76&lt;&gt;0,(E76/C76)*100,0)</f>
        <v>178.7058823529412</v>
      </c>
      <c r="H76" s="53">
        <f aca="true" t="shared" si="14" ref="H76:H88">IF(D76&lt;&gt;0,(E76/D76)*100,0)</f>
        <v>140.7784986098239</v>
      </c>
    </row>
    <row r="77" spans="1:8" s="7" customFormat="1" ht="16.5" customHeight="1">
      <c r="A77" s="81"/>
      <c r="B77" s="81"/>
      <c r="C77" s="81"/>
      <c r="D77" s="81"/>
      <c r="E77" s="81"/>
      <c r="F77" s="73"/>
      <c r="G77" s="73"/>
      <c r="H77" s="73"/>
    </row>
    <row r="78" spans="1:8" s="7" customFormat="1" ht="16.5" customHeight="1">
      <c r="A78" s="13" t="s">
        <v>1407</v>
      </c>
      <c r="B78" s="82"/>
      <c r="C78" s="82"/>
      <c r="D78" s="83">
        <v>1588</v>
      </c>
      <c r="E78" s="84">
        <v>14486</v>
      </c>
      <c r="F78" s="53">
        <f t="shared" si="12"/>
        <v>0</v>
      </c>
      <c r="G78" s="53">
        <f t="shared" si="13"/>
        <v>0</v>
      </c>
      <c r="H78" s="53">
        <f t="shared" si="14"/>
        <v>912.2166246851385</v>
      </c>
    </row>
    <row r="79" spans="1:8" s="7" customFormat="1" ht="16.5" customHeight="1">
      <c r="A79" s="13" t="s">
        <v>1408</v>
      </c>
      <c r="B79" s="82"/>
      <c r="C79" s="82"/>
      <c r="D79" s="83">
        <v>0</v>
      </c>
      <c r="E79" s="84">
        <v>0</v>
      </c>
      <c r="F79" s="53">
        <f t="shared" si="12"/>
        <v>0</v>
      </c>
      <c r="G79" s="53">
        <f t="shared" si="13"/>
        <v>0</v>
      </c>
      <c r="H79" s="53">
        <f t="shared" si="14"/>
        <v>0</v>
      </c>
    </row>
    <row r="80" spans="1:8" s="7" customFormat="1" ht="16.5" customHeight="1">
      <c r="A80" s="13" t="s">
        <v>1409</v>
      </c>
      <c r="B80" s="82"/>
      <c r="C80" s="82"/>
      <c r="D80" s="83">
        <v>0</v>
      </c>
      <c r="E80" s="84">
        <v>0</v>
      </c>
      <c r="F80" s="53">
        <f t="shared" si="12"/>
        <v>0</v>
      </c>
      <c r="G80" s="53">
        <f t="shared" si="13"/>
        <v>0</v>
      </c>
      <c r="H80" s="53">
        <f t="shared" si="14"/>
        <v>0</v>
      </c>
    </row>
    <row r="81" spans="1:8" s="7" customFormat="1" ht="16.5" customHeight="1">
      <c r="A81" s="13" t="s">
        <v>1410</v>
      </c>
      <c r="B81" s="82"/>
      <c r="C81" s="82"/>
      <c r="D81" s="83">
        <v>10</v>
      </c>
      <c r="E81" s="84">
        <v>284</v>
      </c>
      <c r="F81" s="53">
        <f t="shared" si="12"/>
        <v>0</v>
      </c>
      <c r="G81" s="53">
        <f t="shared" si="13"/>
        <v>0</v>
      </c>
      <c r="H81" s="53">
        <f t="shared" si="14"/>
        <v>2840</v>
      </c>
    </row>
    <row r="82" spans="1:8" s="7" customFormat="1" ht="16.5" customHeight="1">
      <c r="A82" s="13" t="s">
        <v>1411</v>
      </c>
      <c r="B82" s="82"/>
      <c r="C82" s="82"/>
      <c r="D82" s="83">
        <v>0</v>
      </c>
      <c r="E82" s="84">
        <v>0</v>
      </c>
      <c r="F82" s="53">
        <f t="shared" si="12"/>
        <v>0</v>
      </c>
      <c r="G82" s="53">
        <f t="shared" si="13"/>
        <v>0</v>
      </c>
      <c r="H82" s="53">
        <f t="shared" si="14"/>
        <v>0</v>
      </c>
    </row>
    <row r="83" spans="1:8" s="7" customFormat="1" ht="16.5" customHeight="1">
      <c r="A83" s="13" t="s">
        <v>131</v>
      </c>
      <c r="B83" s="82"/>
      <c r="C83" s="82"/>
      <c r="D83" s="83">
        <v>0</v>
      </c>
      <c r="E83" s="84">
        <v>0</v>
      </c>
      <c r="F83" s="53">
        <f t="shared" si="12"/>
        <v>0</v>
      </c>
      <c r="G83" s="53">
        <f t="shared" si="13"/>
        <v>0</v>
      </c>
      <c r="H83" s="53">
        <f t="shared" si="14"/>
        <v>0</v>
      </c>
    </row>
    <row r="84" spans="1:8" s="7" customFormat="1" ht="16.5" customHeight="1">
      <c r="A84" s="13" t="s">
        <v>132</v>
      </c>
      <c r="B84" s="82"/>
      <c r="C84" s="82"/>
      <c r="D84" s="83">
        <v>30100</v>
      </c>
      <c r="E84" s="84">
        <v>29500</v>
      </c>
      <c r="F84" s="53">
        <f t="shared" si="12"/>
        <v>0</v>
      </c>
      <c r="G84" s="53">
        <f t="shared" si="13"/>
        <v>0</v>
      </c>
      <c r="H84" s="53">
        <f t="shared" si="14"/>
        <v>98.00664451827242</v>
      </c>
    </row>
    <row r="85" spans="1:8" s="7" customFormat="1" ht="16.5" customHeight="1">
      <c r="A85" s="13" t="s">
        <v>1412</v>
      </c>
      <c r="B85" s="82"/>
      <c r="C85" s="82"/>
      <c r="D85" s="83">
        <v>0</v>
      </c>
      <c r="E85" s="84">
        <v>0</v>
      </c>
      <c r="F85" s="53">
        <f t="shared" si="12"/>
        <v>0</v>
      </c>
      <c r="G85" s="53">
        <f t="shared" si="13"/>
        <v>0</v>
      </c>
      <c r="H85" s="53">
        <f t="shared" si="14"/>
        <v>0</v>
      </c>
    </row>
    <row r="86" spans="1:8" s="7" customFormat="1" ht="16.5" customHeight="1">
      <c r="A86" s="13" t="s">
        <v>1413</v>
      </c>
      <c r="B86" s="82"/>
      <c r="C86" s="82"/>
      <c r="D86" s="83">
        <v>0</v>
      </c>
      <c r="E86" s="84">
        <v>0</v>
      </c>
      <c r="F86" s="53">
        <f t="shared" si="12"/>
        <v>0</v>
      </c>
      <c r="G86" s="53">
        <f t="shared" si="13"/>
        <v>0</v>
      </c>
      <c r="H86" s="53">
        <f t="shared" si="14"/>
        <v>0</v>
      </c>
    </row>
    <row r="87" spans="1:8" s="7" customFormat="1" ht="16.5" customHeight="1">
      <c r="A87" s="13"/>
      <c r="B87" s="82"/>
      <c r="C87" s="82"/>
      <c r="D87" s="82"/>
      <c r="E87" s="85"/>
      <c r="F87" s="53">
        <f t="shared" si="12"/>
        <v>0</v>
      </c>
      <c r="G87" s="53">
        <f t="shared" si="13"/>
        <v>0</v>
      </c>
      <c r="H87" s="53">
        <f t="shared" si="14"/>
        <v>0</v>
      </c>
    </row>
    <row r="88" spans="1:8" s="7" customFormat="1" ht="16.5" customHeight="1">
      <c r="A88" s="42" t="s">
        <v>140</v>
      </c>
      <c r="B88" s="82"/>
      <c r="C88" s="82"/>
      <c r="D88" s="14">
        <v>42488</v>
      </c>
      <c r="E88" s="57">
        <v>59460</v>
      </c>
      <c r="F88" s="53">
        <f t="shared" si="12"/>
        <v>0</v>
      </c>
      <c r="G88" s="53">
        <f t="shared" si="13"/>
        <v>0</v>
      </c>
      <c r="H88" s="53">
        <f t="shared" si="14"/>
        <v>139.9453963472039</v>
      </c>
    </row>
  </sheetData>
  <sheetProtection/>
  <mergeCells count="1">
    <mergeCell ref="A2:H2"/>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15.xml><?xml version="1.0" encoding="utf-8"?>
<worksheet xmlns="http://schemas.openxmlformats.org/spreadsheetml/2006/main" xmlns:r="http://schemas.openxmlformats.org/officeDocument/2006/relationships">
  <dimension ref="A1:H280"/>
  <sheetViews>
    <sheetView showGridLines="0" showZeros="0" workbookViewId="0" topLeftCell="A1">
      <selection activeCell="I18" sqref="I18"/>
    </sheetView>
  </sheetViews>
  <sheetFormatPr defaultColWidth="9.125" defaultRowHeight="14.25"/>
  <cols>
    <col min="1" max="1" width="56.25390625" style="7" customWidth="1"/>
    <col min="2" max="8" width="16.00390625" style="7" customWidth="1"/>
    <col min="9" max="16384" width="9.125" style="8" customWidth="1"/>
  </cols>
  <sheetData>
    <row r="1" ht="14.25">
      <c r="A1" s="7" t="s">
        <v>37</v>
      </c>
    </row>
    <row r="2" spans="1:8" s="7" customFormat="1" ht="46.5" customHeight="1">
      <c r="A2" s="9" t="s">
        <v>38</v>
      </c>
      <c r="B2" s="9"/>
      <c r="C2" s="9"/>
      <c r="D2" s="9"/>
      <c r="E2" s="9"/>
      <c r="F2" s="9"/>
      <c r="G2" s="9"/>
      <c r="H2" s="9"/>
    </row>
    <row r="3" spans="2:8" s="7" customFormat="1" ht="15" customHeight="1">
      <c r="B3" s="39"/>
      <c r="C3" s="39"/>
      <c r="D3" s="39"/>
      <c r="E3" s="39"/>
      <c r="G3" s="33"/>
      <c r="H3" s="31" t="s">
        <v>87</v>
      </c>
    </row>
    <row r="4" spans="1:8" s="7" customFormat="1" ht="36" customHeight="1">
      <c r="A4" s="37" t="s">
        <v>88</v>
      </c>
      <c r="B4" s="37" t="s">
        <v>89</v>
      </c>
      <c r="C4" s="37" t="s">
        <v>90</v>
      </c>
      <c r="D4" s="37" t="s">
        <v>91</v>
      </c>
      <c r="E4" s="37" t="s">
        <v>92</v>
      </c>
      <c r="F4" s="71" t="s">
        <v>93</v>
      </c>
      <c r="G4" s="51" t="s">
        <v>94</v>
      </c>
      <c r="H4" s="51" t="s">
        <v>95</v>
      </c>
    </row>
    <row r="5" spans="1:8" s="7" customFormat="1" ht="17.25" customHeight="1">
      <c r="A5" s="13" t="s">
        <v>217</v>
      </c>
      <c r="B5" s="14">
        <v>45</v>
      </c>
      <c r="C5" s="14">
        <v>0</v>
      </c>
      <c r="D5" s="14">
        <v>45</v>
      </c>
      <c r="E5" s="57">
        <v>0</v>
      </c>
      <c r="F5" s="53">
        <f aca="true" t="shared" si="0" ref="F5:F38">IF(B5&lt;&gt;0,(E5/B5)*100,0)</f>
        <v>0</v>
      </c>
      <c r="G5" s="53">
        <f aca="true" t="shared" si="1" ref="G5:G38">IF(C5&lt;&gt;0,(E5/C5)*100,0)</f>
        <v>0</v>
      </c>
      <c r="H5" s="53">
        <f aca="true" t="shared" si="2" ref="H5:H38">IF(D5&lt;&gt;0,(E5/D5)*100,0)</f>
        <v>0</v>
      </c>
    </row>
    <row r="6" spans="1:8" s="7" customFormat="1" ht="17.25" customHeight="1">
      <c r="A6" s="13" t="s">
        <v>1414</v>
      </c>
      <c r="B6" s="14">
        <v>5</v>
      </c>
      <c r="C6" s="14">
        <v>0</v>
      </c>
      <c r="D6" s="14">
        <v>5</v>
      </c>
      <c r="E6" s="57">
        <v>0</v>
      </c>
      <c r="F6" s="53">
        <f t="shared" si="0"/>
        <v>0</v>
      </c>
      <c r="G6" s="53">
        <f t="shared" si="1"/>
        <v>0</v>
      </c>
      <c r="H6" s="53">
        <f t="shared" si="2"/>
        <v>0</v>
      </c>
    </row>
    <row r="7" spans="1:8" s="7" customFormat="1" ht="17.25" customHeight="1">
      <c r="A7" s="13" t="s">
        <v>1415</v>
      </c>
      <c r="B7" s="14"/>
      <c r="C7" s="14"/>
      <c r="D7" s="14">
        <v>0</v>
      </c>
      <c r="E7" s="57">
        <v>0</v>
      </c>
      <c r="F7" s="53">
        <f t="shared" si="0"/>
        <v>0</v>
      </c>
      <c r="G7" s="53">
        <f t="shared" si="1"/>
        <v>0</v>
      </c>
      <c r="H7" s="53">
        <f t="shared" si="2"/>
        <v>0</v>
      </c>
    </row>
    <row r="8" spans="1:8" s="7" customFormat="1" ht="17.25" customHeight="1">
      <c r="A8" s="13" t="s">
        <v>1416</v>
      </c>
      <c r="B8" s="14"/>
      <c r="C8" s="14"/>
      <c r="D8" s="14">
        <v>0</v>
      </c>
      <c r="E8" s="57">
        <v>0</v>
      </c>
      <c r="F8" s="53">
        <f t="shared" si="0"/>
        <v>0</v>
      </c>
      <c r="G8" s="53">
        <f t="shared" si="1"/>
        <v>0</v>
      </c>
      <c r="H8" s="53">
        <f t="shared" si="2"/>
        <v>0</v>
      </c>
    </row>
    <row r="9" spans="1:8" s="7" customFormat="1" ht="17.25" customHeight="1">
      <c r="A9" s="13" t="s">
        <v>1417</v>
      </c>
      <c r="B9" s="14"/>
      <c r="C9" s="14"/>
      <c r="D9" s="14">
        <v>0</v>
      </c>
      <c r="E9" s="57">
        <v>0</v>
      </c>
      <c r="F9" s="53">
        <f t="shared" si="0"/>
        <v>0</v>
      </c>
      <c r="G9" s="53">
        <f t="shared" si="1"/>
        <v>0</v>
      </c>
      <c r="H9" s="53">
        <f t="shared" si="2"/>
        <v>0</v>
      </c>
    </row>
    <row r="10" spans="1:8" s="7" customFormat="1" ht="15" customHeight="1">
      <c r="A10" s="13" t="s">
        <v>1418</v>
      </c>
      <c r="B10" s="14"/>
      <c r="C10" s="14"/>
      <c r="D10" s="14">
        <v>0</v>
      </c>
      <c r="E10" s="57">
        <v>0</v>
      </c>
      <c r="F10" s="53">
        <f t="shared" si="0"/>
        <v>0</v>
      </c>
      <c r="G10" s="53">
        <f t="shared" si="1"/>
        <v>0</v>
      </c>
      <c r="H10" s="53">
        <f t="shared" si="2"/>
        <v>0</v>
      </c>
    </row>
    <row r="11" spans="1:8" s="7" customFormat="1" ht="17.25" customHeight="1">
      <c r="A11" s="13" t="s">
        <v>1419</v>
      </c>
      <c r="B11" s="14"/>
      <c r="C11" s="14"/>
      <c r="D11" s="14">
        <v>5</v>
      </c>
      <c r="E11" s="57">
        <v>0</v>
      </c>
      <c r="F11" s="53">
        <f t="shared" si="0"/>
        <v>0</v>
      </c>
      <c r="G11" s="53">
        <f t="shared" si="1"/>
        <v>0</v>
      </c>
      <c r="H11" s="53">
        <f t="shared" si="2"/>
        <v>0</v>
      </c>
    </row>
    <row r="12" spans="1:8" s="7" customFormat="1" ht="17.25" customHeight="1">
      <c r="A12" s="13" t="s">
        <v>1420</v>
      </c>
      <c r="B12" s="14">
        <v>40</v>
      </c>
      <c r="C12" s="14">
        <v>0</v>
      </c>
      <c r="D12" s="14">
        <v>40</v>
      </c>
      <c r="E12" s="57">
        <v>0</v>
      </c>
      <c r="F12" s="53">
        <f t="shared" si="0"/>
        <v>0</v>
      </c>
      <c r="G12" s="53">
        <f t="shared" si="1"/>
        <v>0</v>
      </c>
      <c r="H12" s="53">
        <f t="shared" si="2"/>
        <v>0</v>
      </c>
    </row>
    <row r="13" spans="1:8" s="7" customFormat="1" ht="17.25" customHeight="1">
      <c r="A13" s="13" t="s">
        <v>1421</v>
      </c>
      <c r="B13" s="14"/>
      <c r="C13" s="14"/>
      <c r="D13" s="14">
        <v>0</v>
      </c>
      <c r="E13" s="57">
        <v>0</v>
      </c>
      <c r="F13" s="53">
        <f t="shared" si="0"/>
        <v>0</v>
      </c>
      <c r="G13" s="53">
        <f t="shared" si="1"/>
        <v>0</v>
      </c>
      <c r="H13" s="53">
        <f t="shared" si="2"/>
        <v>0</v>
      </c>
    </row>
    <row r="14" spans="1:8" s="7" customFormat="1" ht="17.25" customHeight="1">
      <c r="A14" s="13" t="s">
        <v>1422</v>
      </c>
      <c r="B14" s="14"/>
      <c r="C14" s="14"/>
      <c r="D14" s="14">
        <v>0</v>
      </c>
      <c r="E14" s="57">
        <v>0</v>
      </c>
      <c r="F14" s="53">
        <f t="shared" si="0"/>
        <v>0</v>
      </c>
      <c r="G14" s="53">
        <f t="shared" si="1"/>
        <v>0</v>
      </c>
      <c r="H14" s="53">
        <f t="shared" si="2"/>
        <v>0</v>
      </c>
    </row>
    <row r="15" spans="1:8" s="7" customFormat="1" ht="17.25" customHeight="1">
      <c r="A15" s="13" t="s">
        <v>1423</v>
      </c>
      <c r="B15" s="14"/>
      <c r="C15" s="14"/>
      <c r="D15" s="14">
        <v>0</v>
      </c>
      <c r="E15" s="57">
        <v>0</v>
      </c>
      <c r="F15" s="53">
        <f t="shared" si="0"/>
        <v>0</v>
      </c>
      <c r="G15" s="53">
        <f t="shared" si="1"/>
        <v>0</v>
      </c>
      <c r="H15" s="53">
        <f t="shared" si="2"/>
        <v>0</v>
      </c>
    </row>
    <row r="16" spans="1:8" s="7" customFormat="1" ht="17.25" customHeight="1">
      <c r="A16" s="13" t="s">
        <v>1424</v>
      </c>
      <c r="B16" s="14"/>
      <c r="C16" s="14"/>
      <c r="D16" s="14">
        <v>40</v>
      </c>
      <c r="E16" s="57">
        <v>0</v>
      </c>
      <c r="F16" s="53">
        <f t="shared" si="0"/>
        <v>0</v>
      </c>
      <c r="G16" s="53">
        <f t="shared" si="1"/>
        <v>0</v>
      </c>
      <c r="H16" s="53">
        <f t="shared" si="2"/>
        <v>0</v>
      </c>
    </row>
    <row r="17" spans="1:8" s="7" customFormat="1" ht="17.25" customHeight="1">
      <c r="A17" s="13" t="s">
        <v>1425</v>
      </c>
      <c r="B17" s="14"/>
      <c r="C17" s="14"/>
      <c r="D17" s="14">
        <v>0</v>
      </c>
      <c r="E17" s="57">
        <v>0</v>
      </c>
      <c r="F17" s="53">
        <f t="shared" si="0"/>
        <v>0</v>
      </c>
      <c r="G17" s="53">
        <f t="shared" si="1"/>
        <v>0</v>
      </c>
      <c r="H17" s="53">
        <f t="shared" si="2"/>
        <v>0</v>
      </c>
    </row>
    <row r="18" spans="1:8" s="7" customFormat="1" ht="17.25" customHeight="1">
      <c r="A18" s="13" t="s">
        <v>1426</v>
      </c>
      <c r="B18" s="14">
        <v>0</v>
      </c>
      <c r="C18" s="14">
        <v>0</v>
      </c>
      <c r="D18" s="14">
        <v>0</v>
      </c>
      <c r="E18" s="57">
        <v>0</v>
      </c>
      <c r="F18" s="53">
        <f t="shared" si="0"/>
        <v>0</v>
      </c>
      <c r="G18" s="53">
        <f t="shared" si="1"/>
        <v>0</v>
      </c>
      <c r="H18" s="53">
        <f t="shared" si="2"/>
        <v>0</v>
      </c>
    </row>
    <row r="19" spans="1:8" s="7" customFormat="1" ht="17.25" customHeight="1">
      <c r="A19" s="13" t="s">
        <v>1427</v>
      </c>
      <c r="B19" s="14"/>
      <c r="C19" s="14"/>
      <c r="D19" s="14">
        <v>0</v>
      </c>
      <c r="E19" s="57">
        <v>0</v>
      </c>
      <c r="F19" s="53">
        <f t="shared" si="0"/>
        <v>0</v>
      </c>
      <c r="G19" s="53">
        <f t="shared" si="1"/>
        <v>0</v>
      </c>
      <c r="H19" s="53">
        <f t="shared" si="2"/>
        <v>0</v>
      </c>
    </row>
    <row r="20" spans="1:8" s="7" customFormat="1" ht="17.25" customHeight="1">
      <c r="A20" s="13" t="s">
        <v>1428</v>
      </c>
      <c r="B20" s="14"/>
      <c r="C20" s="14"/>
      <c r="D20" s="14">
        <v>0</v>
      </c>
      <c r="E20" s="57">
        <v>0</v>
      </c>
      <c r="F20" s="53">
        <f t="shared" si="0"/>
        <v>0</v>
      </c>
      <c r="G20" s="53">
        <f t="shared" si="1"/>
        <v>0</v>
      </c>
      <c r="H20" s="53">
        <f t="shared" si="2"/>
        <v>0</v>
      </c>
    </row>
    <row r="21" spans="1:8" s="7" customFormat="1" ht="17.25" customHeight="1">
      <c r="A21" s="13" t="s">
        <v>218</v>
      </c>
      <c r="B21" s="14">
        <v>488</v>
      </c>
      <c r="C21" s="14">
        <v>687</v>
      </c>
      <c r="D21" s="14">
        <v>488</v>
      </c>
      <c r="E21" s="57">
        <v>687</v>
      </c>
      <c r="F21" s="53">
        <f t="shared" si="0"/>
        <v>140.77868852459017</v>
      </c>
      <c r="G21" s="53">
        <f t="shared" si="1"/>
        <v>100</v>
      </c>
      <c r="H21" s="53">
        <f t="shared" si="2"/>
        <v>140.77868852459017</v>
      </c>
    </row>
    <row r="22" spans="1:8" s="7" customFormat="1" ht="17.25" customHeight="1">
      <c r="A22" s="13" t="s">
        <v>1429</v>
      </c>
      <c r="B22" s="14">
        <v>488</v>
      </c>
      <c r="C22" s="14">
        <v>687</v>
      </c>
      <c r="D22" s="14">
        <v>488</v>
      </c>
      <c r="E22" s="57">
        <v>687</v>
      </c>
      <c r="F22" s="53">
        <f t="shared" si="0"/>
        <v>140.77868852459017</v>
      </c>
      <c r="G22" s="53">
        <f t="shared" si="1"/>
        <v>100</v>
      </c>
      <c r="H22" s="53">
        <f t="shared" si="2"/>
        <v>140.77868852459017</v>
      </c>
    </row>
    <row r="23" spans="1:8" s="7" customFormat="1" ht="17.25" customHeight="1">
      <c r="A23" s="13" t="s">
        <v>1430</v>
      </c>
      <c r="B23" s="14"/>
      <c r="C23" s="14"/>
      <c r="D23" s="14">
        <v>488</v>
      </c>
      <c r="E23" s="57">
        <v>488</v>
      </c>
      <c r="F23" s="53">
        <f t="shared" si="0"/>
        <v>0</v>
      </c>
      <c r="G23" s="53">
        <f t="shared" si="1"/>
        <v>0</v>
      </c>
      <c r="H23" s="53">
        <f t="shared" si="2"/>
        <v>100</v>
      </c>
    </row>
    <row r="24" spans="1:8" s="7" customFormat="1" ht="17.25" customHeight="1">
      <c r="A24" s="13" t="s">
        <v>1431</v>
      </c>
      <c r="B24" s="14"/>
      <c r="C24" s="14"/>
      <c r="D24" s="14">
        <v>0</v>
      </c>
      <c r="E24" s="57">
        <v>199</v>
      </c>
      <c r="F24" s="53">
        <f t="shared" si="0"/>
        <v>0</v>
      </c>
      <c r="G24" s="53">
        <f t="shared" si="1"/>
        <v>0</v>
      </c>
      <c r="H24" s="53">
        <f t="shared" si="2"/>
        <v>0</v>
      </c>
    </row>
    <row r="25" spans="1:8" s="7" customFormat="1" ht="17.25" customHeight="1">
      <c r="A25" s="13" t="s">
        <v>1432</v>
      </c>
      <c r="B25" s="14"/>
      <c r="C25" s="14"/>
      <c r="D25" s="14">
        <v>0</v>
      </c>
      <c r="E25" s="57">
        <v>0</v>
      </c>
      <c r="F25" s="53">
        <f t="shared" si="0"/>
        <v>0</v>
      </c>
      <c r="G25" s="53">
        <f t="shared" si="1"/>
        <v>0</v>
      </c>
      <c r="H25" s="53">
        <f t="shared" si="2"/>
        <v>0</v>
      </c>
    </row>
    <row r="26" spans="1:8" s="7" customFormat="1" ht="17.25" customHeight="1">
      <c r="A26" s="13" t="s">
        <v>1433</v>
      </c>
      <c r="B26" s="14">
        <v>0</v>
      </c>
      <c r="C26" s="14">
        <v>0</v>
      </c>
      <c r="D26" s="14">
        <v>0</v>
      </c>
      <c r="E26" s="57">
        <v>0</v>
      </c>
      <c r="F26" s="53">
        <f t="shared" si="0"/>
        <v>0</v>
      </c>
      <c r="G26" s="53">
        <f t="shared" si="1"/>
        <v>0</v>
      </c>
      <c r="H26" s="53">
        <f t="shared" si="2"/>
        <v>0</v>
      </c>
    </row>
    <row r="27" spans="1:8" s="7" customFormat="1" ht="17.25" customHeight="1">
      <c r="A27" s="13" t="s">
        <v>1430</v>
      </c>
      <c r="B27" s="14"/>
      <c r="C27" s="14"/>
      <c r="D27" s="14">
        <v>0</v>
      </c>
      <c r="E27" s="57">
        <v>0</v>
      </c>
      <c r="F27" s="53">
        <f t="shared" si="0"/>
        <v>0</v>
      </c>
      <c r="G27" s="53">
        <f t="shared" si="1"/>
        <v>0</v>
      </c>
      <c r="H27" s="53">
        <f t="shared" si="2"/>
        <v>0</v>
      </c>
    </row>
    <row r="28" spans="1:8" s="7" customFormat="1" ht="17.25" customHeight="1">
      <c r="A28" s="13" t="s">
        <v>1431</v>
      </c>
      <c r="B28" s="14"/>
      <c r="C28" s="14"/>
      <c r="D28" s="14">
        <v>0</v>
      </c>
      <c r="E28" s="57">
        <v>0</v>
      </c>
      <c r="F28" s="53">
        <f t="shared" si="0"/>
        <v>0</v>
      </c>
      <c r="G28" s="53">
        <f t="shared" si="1"/>
        <v>0</v>
      </c>
      <c r="H28" s="53">
        <f t="shared" si="2"/>
        <v>0</v>
      </c>
    </row>
    <row r="29" spans="1:8" s="7" customFormat="1" ht="17.25" customHeight="1">
      <c r="A29" s="13" t="s">
        <v>1434</v>
      </c>
      <c r="B29" s="14"/>
      <c r="C29" s="14"/>
      <c r="D29" s="14">
        <v>0</v>
      </c>
      <c r="E29" s="57">
        <v>0</v>
      </c>
      <c r="F29" s="53">
        <f t="shared" si="0"/>
        <v>0</v>
      </c>
      <c r="G29" s="53">
        <f t="shared" si="1"/>
        <v>0</v>
      </c>
      <c r="H29" s="53">
        <f t="shared" si="2"/>
        <v>0</v>
      </c>
    </row>
    <row r="30" spans="1:8" s="7" customFormat="1" ht="17.25" customHeight="1">
      <c r="A30" s="13" t="s">
        <v>1435</v>
      </c>
      <c r="B30" s="14">
        <v>0</v>
      </c>
      <c r="C30" s="14">
        <v>0</v>
      </c>
      <c r="D30" s="14">
        <v>0</v>
      </c>
      <c r="E30" s="57">
        <v>0</v>
      </c>
      <c r="F30" s="53">
        <f t="shared" si="0"/>
        <v>0</v>
      </c>
      <c r="G30" s="53">
        <f t="shared" si="1"/>
        <v>0</v>
      </c>
      <c r="H30" s="53">
        <f t="shared" si="2"/>
        <v>0</v>
      </c>
    </row>
    <row r="31" spans="1:8" s="7" customFormat="1" ht="17.25" customHeight="1">
      <c r="A31" s="13" t="s">
        <v>1431</v>
      </c>
      <c r="B31" s="14"/>
      <c r="C31" s="14"/>
      <c r="D31" s="14">
        <v>0</v>
      </c>
      <c r="E31" s="57">
        <v>0</v>
      </c>
      <c r="F31" s="53">
        <f t="shared" si="0"/>
        <v>0</v>
      </c>
      <c r="G31" s="53">
        <f t="shared" si="1"/>
        <v>0</v>
      </c>
      <c r="H31" s="53">
        <f t="shared" si="2"/>
        <v>0</v>
      </c>
    </row>
    <row r="32" spans="1:8" s="7" customFormat="1" ht="17.25" customHeight="1">
      <c r="A32" s="13" t="s">
        <v>1436</v>
      </c>
      <c r="B32" s="14"/>
      <c r="C32" s="14"/>
      <c r="D32" s="14">
        <v>0</v>
      </c>
      <c r="E32" s="57">
        <v>0</v>
      </c>
      <c r="F32" s="53">
        <f t="shared" si="0"/>
        <v>0</v>
      </c>
      <c r="G32" s="53">
        <f t="shared" si="1"/>
        <v>0</v>
      </c>
      <c r="H32" s="53">
        <f t="shared" si="2"/>
        <v>0</v>
      </c>
    </row>
    <row r="33" spans="1:8" s="7" customFormat="1" ht="17.25" customHeight="1">
      <c r="A33" s="13" t="s">
        <v>220</v>
      </c>
      <c r="B33" s="14">
        <v>0</v>
      </c>
      <c r="C33" s="14">
        <v>0</v>
      </c>
      <c r="D33" s="14">
        <v>0</v>
      </c>
      <c r="E33" s="57">
        <v>0</v>
      </c>
      <c r="F33" s="53">
        <f t="shared" si="0"/>
        <v>0</v>
      </c>
      <c r="G33" s="53">
        <f t="shared" si="1"/>
        <v>0</v>
      </c>
      <c r="H33" s="53">
        <f t="shared" si="2"/>
        <v>0</v>
      </c>
    </row>
    <row r="34" spans="1:8" s="7" customFormat="1" ht="17.25" customHeight="1">
      <c r="A34" s="13" t="s">
        <v>1437</v>
      </c>
      <c r="B34" s="14">
        <v>0</v>
      </c>
      <c r="C34" s="14">
        <v>0</v>
      </c>
      <c r="D34" s="14">
        <v>0</v>
      </c>
      <c r="E34" s="57">
        <v>0</v>
      </c>
      <c r="F34" s="53">
        <f t="shared" si="0"/>
        <v>0</v>
      </c>
      <c r="G34" s="53">
        <f t="shared" si="1"/>
        <v>0</v>
      </c>
      <c r="H34" s="53">
        <f t="shared" si="2"/>
        <v>0</v>
      </c>
    </row>
    <row r="35" spans="1:8" s="7" customFormat="1" ht="17.25" customHeight="1">
      <c r="A35" s="13" t="s">
        <v>1438</v>
      </c>
      <c r="B35" s="14"/>
      <c r="C35" s="14"/>
      <c r="D35" s="14">
        <v>0</v>
      </c>
      <c r="E35" s="57">
        <v>0</v>
      </c>
      <c r="F35" s="53">
        <f t="shared" si="0"/>
        <v>0</v>
      </c>
      <c r="G35" s="53">
        <f t="shared" si="1"/>
        <v>0</v>
      </c>
      <c r="H35" s="53">
        <f t="shared" si="2"/>
        <v>0</v>
      </c>
    </row>
    <row r="36" spans="1:8" s="7" customFormat="1" ht="17.25" customHeight="1">
      <c r="A36" s="13" t="s">
        <v>1439</v>
      </c>
      <c r="B36" s="14"/>
      <c r="C36" s="14"/>
      <c r="D36" s="14">
        <v>0</v>
      </c>
      <c r="E36" s="57">
        <v>0</v>
      </c>
      <c r="F36" s="53">
        <f t="shared" si="0"/>
        <v>0</v>
      </c>
      <c r="G36" s="53">
        <f t="shared" si="1"/>
        <v>0</v>
      </c>
      <c r="H36" s="53">
        <f t="shared" si="2"/>
        <v>0</v>
      </c>
    </row>
    <row r="37" spans="1:8" s="7" customFormat="1" ht="17.25" customHeight="1">
      <c r="A37" s="13" t="s">
        <v>1440</v>
      </c>
      <c r="B37" s="14"/>
      <c r="C37" s="14"/>
      <c r="D37" s="14">
        <v>0</v>
      </c>
      <c r="E37" s="57">
        <v>0</v>
      </c>
      <c r="F37" s="53">
        <f t="shared" si="0"/>
        <v>0</v>
      </c>
      <c r="G37" s="53">
        <f t="shared" si="1"/>
        <v>0</v>
      </c>
      <c r="H37" s="53">
        <f t="shared" si="2"/>
        <v>0</v>
      </c>
    </row>
    <row r="38" spans="1:8" s="7" customFormat="1" ht="17.25" customHeight="1">
      <c r="A38" s="13" t="s">
        <v>1441</v>
      </c>
      <c r="B38" s="14"/>
      <c r="C38" s="14"/>
      <c r="D38" s="14">
        <v>0</v>
      </c>
      <c r="E38" s="57">
        <v>0</v>
      </c>
      <c r="F38" s="53">
        <f t="shared" si="0"/>
        <v>0</v>
      </c>
      <c r="G38" s="53">
        <f t="shared" si="1"/>
        <v>0</v>
      </c>
      <c r="H38" s="53">
        <f t="shared" si="2"/>
        <v>0</v>
      </c>
    </row>
    <row r="39" spans="1:8" s="33" customFormat="1" ht="15" customHeight="1">
      <c r="A39" s="13"/>
      <c r="B39" s="14"/>
      <c r="C39" s="14"/>
      <c r="D39" s="14"/>
      <c r="E39" s="57"/>
      <c r="F39" s="53"/>
      <c r="G39" s="53"/>
      <c r="H39" s="53"/>
    </row>
    <row r="40" spans="1:8" s="33" customFormat="1" ht="15" customHeight="1">
      <c r="A40" s="13"/>
      <c r="B40" s="14"/>
      <c r="C40" s="14"/>
      <c r="D40" s="14"/>
      <c r="E40" s="57"/>
      <c r="F40" s="53"/>
      <c r="G40" s="53"/>
      <c r="H40" s="53"/>
    </row>
    <row r="41" spans="1:8" s="33" customFormat="1" ht="15" customHeight="1">
      <c r="A41" s="13"/>
      <c r="B41" s="14"/>
      <c r="C41" s="14"/>
      <c r="D41" s="14"/>
      <c r="E41" s="57"/>
      <c r="F41" s="53"/>
      <c r="G41" s="53"/>
      <c r="H41" s="53"/>
    </row>
    <row r="42" spans="1:8" s="33" customFormat="1" ht="15" customHeight="1">
      <c r="A42" s="13"/>
      <c r="B42" s="14"/>
      <c r="C42" s="14"/>
      <c r="D42" s="14"/>
      <c r="E42" s="57"/>
      <c r="F42" s="53"/>
      <c r="G42" s="53"/>
      <c r="H42" s="53"/>
    </row>
    <row r="43" spans="1:8" s="33" customFormat="1" ht="15" customHeight="1">
      <c r="A43" s="13"/>
      <c r="B43" s="14"/>
      <c r="C43" s="14"/>
      <c r="D43" s="14"/>
      <c r="E43" s="57"/>
      <c r="F43" s="53"/>
      <c r="G43" s="53"/>
      <c r="H43" s="53"/>
    </row>
    <row r="44" spans="1:8" s="7" customFormat="1" ht="17.25" customHeight="1">
      <c r="A44" s="13" t="s">
        <v>221</v>
      </c>
      <c r="B44" s="14">
        <v>7472</v>
      </c>
      <c r="C44" s="14">
        <v>6000</v>
      </c>
      <c r="D44" s="14">
        <v>22996</v>
      </c>
      <c r="E44" s="57">
        <v>6000</v>
      </c>
      <c r="F44" s="53">
        <f aca="true" t="shared" si="3" ref="F44:F107">IF(B44&lt;&gt;0,(E44/B44)*100,0)</f>
        <v>80.29978586723769</v>
      </c>
      <c r="G44" s="53">
        <f aca="true" t="shared" si="4" ref="G44:G107">IF(C44&lt;&gt;0,(E44/C44)*100,0)</f>
        <v>100</v>
      </c>
      <c r="H44" s="53">
        <f aca="true" t="shared" si="5" ref="H44:H107">IF(D44&lt;&gt;0,(E44/D44)*100,0)</f>
        <v>26.091494172899637</v>
      </c>
    </row>
    <row r="45" spans="1:8" s="7" customFormat="1" ht="17.25" customHeight="1">
      <c r="A45" s="13" t="s">
        <v>1442</v>
      </c>
      <c r="B45" s="14">
        <v>2284</v>
      </c>
      <c r="C45" s="14">
        <v>0</v>
      </c>
      <c r="D45" s="14">
        <v>2996</v>
      </c>
      <c r="E45" s="57">
        <v>0</v>
      </c>
      <c r="F45" s="53">
        <f t="shared" si="3"/>
        <v>0</v>
      </c>
      <c r="G45" s="53">
        <f t="shared" si="4"/>
        <v>0</v>
      </c>
      <c r="H45" s="53">
        <f t="shared" si="5"/>
        <v>0</v>
      </c>
    </row>
    <row r="46" spans="1:8" s="7" customFormat="1" ht="17.25" customHeight="1">
      <c r="A46" s="13" t="s">
        <v>1443</v>
      </c>
      <c r="B46" s="14"/>
      <c r="C46" s="14"/>
      <c r="D46" s="14">
        <v>0</v>
      </c>
      <c r="E46" s="57">
        <v>0</v>
      </c>
      <c r="F46" s="53">
        <f t="shared" si="3"/>
        <v>0</v>
      </c>
      <c r="G46" s="53">
        <f t="shared" si="4"/>
        <v>0</v>
      </c>
      <c r="H46" s="53">
        <f t="shared" si="5"/>
        <v>0</v>
      </c>
    </row>
    <row r="47" spans="1:8" s="7" customFormat="1" ht="17.25" customHeight="1">
      <c r="A47" s="13" t="s">
        <v>1444</v>
      </c>
      <c r="B47" s="14"/>
      <c r="C47" s="14"/>
      <c r="D47" s="14">
        <v>0</v>
      </c>
      <c r="E47" s="57">
        <v>0</v>
      </c>
      <c r="F47" s="53">
        <f t="shared" si="3"/>
        <v>0</v>
      </c>
      <c r="G47" s="53">
        <f t="shared" si="4"/>
        <v>0</v>
      </c>
      <c r="H47" s="53">
        <f t="shared" si="5"/>
        <v>0</v>
      </c>
    </row>
    <row r="48" spans="1:8" s="7" customFormat="1" ht="17.25" customHeight="1">
      <c r="A48" s="13" t="s">
        <v>1445</v>
      </c>
      <c r="B48" s="14"/>
      <c r="C48" s="14"/>
      <c r="D48" s="14">
        <v>0</v>
      </c>
      <c r="E48" s="57">
        <v>0</v>
      </c>
      <c r="F48" s="53">
        <f t="shared" si="3"/>
        <v>0</v>
      </c>
      <c r="G48" s="53">
        <f t="shared" si="4"/>
        <v>0</v>
      </c>
      <c r="H48" s="53">
        <f t="shared" si="5"/>
        <v>0</v>
      </c>
    </row>
    <row r="49" spans="1:8" s="7" customFormat="1" ht="17.25" customHeight="1">
      <c r="A49" s="13" t="s">
        <v>1446</v>
      </c>
      <c r="B49" s="14"/>
      <c r="C49" s="14"/>
      <c r="D49" s="14">
        <v>0</v>
      </c>
      <c r="E49" s="57">
        <v>0</v>
      </c>
      <c r="F49" s="53">
        <f t="shared" si="3"/>
        <v>0</v>
      </c>
      <c r="G49" s="53">
        <f t="shared" si="4"/>
        <v>0</v>
      </c>
      <c r="H49" s="53">
        <f t="shared" si="5"/>
        <v>0</v>
      </c>
    </row>
    <row r="50" spans="1:8" s="7" customFormat="1" ht="17.25" customHeight="1">
      <c r="A50" s="13" t="s">
        <v>1447</v>
      </c>
      <c r="B50" s="14"/>
      <c r="C50" s="14"/>
      <c r="D50" s="14">
        <v>0</v>
      </c>
      <c r="E50" s="57">
        <v>0</v>
      </c>
      <c r="F50" s="53">
        <f t="shared" si="3"/>
        <v>0</v>
      </c>
      <c r="G50" s="53">
        <f t="shared" si="4"/>
        <v>0</v>
      </c>
      <c r="H50" s="53">
        <f t="shared" si="5"/>
        <v>0</v>
      </c>
    </row>
    <row r="51" spans="1:8" s="7" customFormat="1" ht="17.25" customHeight="1">
      <c r="A51" s="13" t="s">
        <v>1448</v>
      </c>
      <c r="B51" s="14"/>
      <c r="C51" s="14"/>
      <c r="D51" s="14">
        <v>0</v>
      </c>
      <c r="E51" s="57">
        <v>0</v>
      </c>
      <c r="F51" s="53">
        <f t="shared" si="3"/>
        <v>0</v>
      </c>
      <c r="G51" s="53">
        <f t="shared" si="4"/>
        <v>0</v>
      </c>
      <c r="H51" s="53">
        <f t="shared" si="5"/>
        <v>0</v>
      </c>
    </row>
    <row r="52" spans="1:8" s="7" customFormat="1" ht="17.25" customHeight="1">
      <c r="A52" s="13" t="s">
        <v>1449</v>
      </c>
      <c r="B52" s="14"/>
      <c r="C52" s="14"/>
      <c r="D52" s="14">
        <v>0</v>
      </c>
      <c r="E52" s="57">
        <v>0</v>
      </c>
      <c r="F52" s="53">
        <f t="shared" si="3"/>
        <v>0</v>
      </c>
      <c r="G52" s="53">
        <f t="shared" si="4"/>
        <v>0</v>
      </c>
      <c r="H52" s="53">
        <f t="shared" si="5"/>
        <v>0</v>
      </c>
    </row>
    <row r="53" spans="1:8" s="7" customFormat="1" ht="17.25" customHeight="1">
      <c r="A53" s="13" t="s">
        <v>1450</v>
      </c>
      <c r="B53" s="14"/>
      <c r="C53" s="14"/>
      <c r="D53" s="14">
        <v>0</v>
      </c>
      <c r="E53" s="57">
        <v>0</v>
      </c>
      <c r="F53" s="53">
        <f t="shared" si="3"/>
        <v>0</v>
      </c>
      <c r="G53" s="53">
        <f t="shared" si="4"/>
        <v>0</v>
      </c>
      <c r="H53" s="53">
        <f t="shared" si="5"/>
        <v>0</v>
      </c>
    </row>
    <row r="54" spans="1:8" s="7" customFormat="1" ht="17.25" customHeight="1">
      <c r="A54" s="13" t="s">
        <v>1451</v>
      </c>
      <c r="B54" s="14"/>
      <c r="C54" s="14"/>
      <c r="D54" s="14">
        <v>0</v>
      </c>
      <c r="E54" s="57">
        <v>0</v>
      </c>
      <c r="F54" s="53">
        <f t="shared" si="3"/>
        <v>0</v>
      </c>
      <c r="G54" s="53">
        <f t="shared" si="4"/>
        <v>0</v>
      </c>
      <c r="H54" s="53">
        <f t="shared" si="5"/>
        <v>0</v>
      </c>
    </row>
    <row r="55" spans="1:8" s="7" customFormat="1" ht="17.25" customHeight="1">
      <c r="A55" s="13" t="s">
        <v>1452</v>
      </c>
      <c r="B55" s="14"/>
      <c r="C55" s="14"/>
      <c r="D55" s="14">
        <v>0</v>
      </c>
      <c r="E55" s="57">
        <v>0</v>
      </c>
      <c r="F55" s="53">
        <f t="shared" si="3"/>
        <v>0</v>
      </c>
      <c r="G55" s="53">
        <f t="shared" si="4"/>
        <v>0</v>
      </c>
      <c r="H55" s="53">
        <f t="shared" si="5"/>
        <v>0</v>
      </c>
    </row>
    <row r="56" spans="1:8" s="7" customFormat="1" ht="17.25" customHeight="1">
      <c r="A56" s="13" t="s">
        <v>1120</v>
      </c>
      <c r="B56" s="14"/>
      <c r="C56" s="14"/>
      <c r="D56" s="14">
        <v>0</v>
      </c>
      <c r="E56" s="57">
        <v>0</v>
      </c>
      <c r="F56" s="53">
        <f t="shared" si="3"/>
        <v>0</v>
      </c>
      <c r="G56" s="53">
        <f t="shared" si="4"/>
        <v>0</v>
      </c>
      <c r="H56" s="53">
        <f t="shared" si="5"/>
        <v>0</v>
      </c>
    </row>
    <row r="57" spans="1:8" s="7" customFormat="1" ht="17.25" customHeight="1">
      <c r="A57" s="13" t="s">
        <v>1453</v>
      </c>
      <c r="B57" s="14"/>
      <c r="C57" s="14"/>
      <c r="D57" s="14">
        <v>2996</v>
      </c>
      <c r="E57" s="57">
        <v>0</v>
      </c>
      <c r="F57" s="53">
        <f t="shared" si="3"/>
        <v>0</v>
      </c>
      <c r="G57" s="53">
        <f t="shared" si="4"/>
        <v>0</v>
      </c>
      <c r="H57" s="53">
        <f t="shared" si="5"/>
        <v>0</v>
      </c>
    </row>
    <row r="58" spans="1:8" s="7" customFormat="1" ht="17.25" customHeight="1">
      <c r="A58" s="13" t="s">
        <v>1454</v>
      </c>
      <c r="B58" s="14">
        <v>0</v>
      </c>
      <c r="C58" s="14">
        <v>0</v>
      </c>
      <c r="D58" s="14">
        <v>0</v>
      </c>
      <c r="E58" s="57">
        <v>0</v>
      </c>
      <c r="F58" s="53">
        <f t="shared" si="3"/>
        <v>0</v>
      </c>
      <c r="G58" s="53">
        <f t="shared" si="4"/>
        <v>0</v>
      </c>
      <c r="H58" s="53">
        <f t="shared" si="5"/>
        <v>0</v>
      </c>
    </row>
    <row r="59" spans="1:8" s="7" customFormat="1" ht="17.25" customHeight="1">
      <c r="A59" s="13" t="s">
        <v>1443</v>
      </c>
      <c r="B59" s="14"/>
      <c r="C59" s="14"/>
      <c r="D59" s="14">
        <v>0</v>
      </c>
      <c r="E59" s="57">
        <v>0</v>
      </c>
      <c r="F59" s="53">
        <f t="shared" si="3"/>
        <v>0</v>
      </c>
      <c r="G59" s="53">
        <f t="shared" si="4"/>
        <v>0</v>
      </c>
      <c r="H59" s="53">
        <f t="shared" si="5"/>
        <v>0</v>
      </c>
    </row>
    <row r="60" spans="1:8" s="7" customFormat="1" ht="17.25" customHeight="1">
      <c r="A60" s="13" t="s">
        <v>1444</v>
      </c>
      <c r="B60" s="14"/>
      <c r="C60" s="14"/>
      <c r="D60" s="14">
        <v>0</v>
      </c>
      <c r="E60" s="57">
        <v>0</v>
      </c>
      <c r="F60" s="53">
        <f t="shared" si="3"/>
        <v>0</v>
      </c>
      <c r="G60" s="53">
        <f t="shared" si="4"/>
        <v>0</v>
      </c>
      <c r="H60" s="53">
        <f t="shared" si="5"/>
        <v>0</v>
      </c>
    </row>
    <row r="61" spans="1:8" s="7" customFormat="1" ht="17.25" customHeight="1">
      <c r="A61" s="13" t="s">
        <v>1455</v>
      </c>
      <c r="B61" s="14"/>
      <c r="C61" s="14"/>
      <c r="D61" s="14">
        <v>0</v>
      </c>
      <c r="E61" s="57">
        <v>0</v>
      </c>
      <c r="F61" s="53">
        <f t="shared" si="3"/>
        <v>0</v>
      </c>
      <c r="G61" s="53">
        <f t="shared" si="4"/>
        <v>0</v>
      </c>
      <c r="H61" s="53">
        <f t="shared" si="5"/>
        <v>0</v>
      </c>
    </row>
    <row r="62" spans="1:8" s="7" customFormat="1" ht="17.25" customHeight="1">
      <c r="A62" s="13" t="s">
        <v>1456</v>
      </c>
      <c r="B62" s="14">
        <v>1600</v>
      </c>
      <c r="C62" s="14">
        <v>0</v>
      </c>
      <c r="D62" s="14">
        <v>0</v>
      </c>
      <c r="E62" s="57">
        <v>0</v>
      </c>
      <c r="F62" s="53">
        <f t="shared" si="3"/>
        <v>0</v>
      </c>
      <c r="G62" s="53">
        <f t="shared" si="4"/>
        <v>0</v>
      </c>
      <c r="H62" s="53">
        <f t="shared" si="5"/>
        <v>0</v>
      </c>
    </row>
    <row r="63" spans="1:8" s="7" customFormat="1" ht="17.25" customHeight="1">
      <c r="A63" s="13" t="s">
        <v>1457</v>
      </c>
      <c r="B63" s="14">
        <v>1500</v>
      </c>
      <c r="C63" s="14">
        <v>0</v>
      </c>
      <c r="D63" s="14">
        <v>0</v>
      </c>
      <c r="E63" s="57">
        <v>0</v>
      </c>
      <c r="F63" s="53">
        <f t="shared" si="3"/>
        <v>0</v>
      </c>
      <c r="G63" s="53">
        <f t="shared" si="4"/>
        <v>0</v>
      </c>
      <c r="H63" s="53">
        <f t="shared" si="5"/>
        <v>0</v>
      </c>
    </row>
    <row r="64" spans="1:8" s="7" customFormat="1" ht="17.25" customHeight="1">
      <c r="A64" s="13" t="s">
        <v>1458</v>
      </c>
      <c r="B64" s="14"/>
      <c r="C64" s="14"/>
      <c r="D64" s="14">
        <v>0</v>
      </c>
      <c r="E64" s="57">
        <v>0</v>
      </c>
      <c r="F64" s="53">
        <f t="shared" si="3"/>
        <v>0</v>
      </c>
      <c r="G64" s="53">
        <f t="shared" si="4"/>
        <v>0</v>
      </c>
      <c r="H64" s="53">
        <f t="shared" si="5"/>
        <v>0</v>
      </c>
    </row>
    <row r="65" spans="1:8" s="7" customFormat="1" ht="17.25" customHeight="1">
      <c r="A65" s="13" t="s">
        <v>1459</v>
      </c>
      <c r="B65" s="14"/>
      <c r="C65" s="14"/>
      <c r="D65" s="14">
        <v>0</v>
      </c>
      <c r="E65" s="57">
        <v>0</v>
      </c>
      <c r="F65" s="53">
        <f t="shared" si="3"/>
        <v>0</v>
      </c>
      <c r="G65" s="53">
        <f t="shared" si="4"/>
        <v>0</v>
      </c>
      <c r="H65" s="53">
        <f t="shared" si="5"/>
        <v>0</v>
      </c>
    </row>
    <row r="66" spans="1:8" s="7" customFormat="1" ht="17.25" customHeight="1">
      <c r="A66" s="13" t="s">
        <v>1460</v>
      </c>
      <c r="B66" s="14"/>
      <c r="C66" s="14"/>
      <c r="D66" s="14">
        <v>0</v>
      </c>
      <c r="E66" s="57">
        <v>0</v>
      </c>
      <c r="F66" s="53">
        <f t="shared" si="3"/>
        <v>0</v>
      </c>
      <c r="G66" s="53">
        <f t="shared" si="4"/>
        <v>0</v>
      </c>
      <c r="H66" s="53">
        <f t="shared" si="5"/>
        <v>0</v>
      </c>
    </row>
    <row r="67" spans="1:8" s="7" customFormat="1" ht="17.25" customHeight="1">
      <c r="A67" s="13" t="s">
        <v>1461</v>
      </c>
      <c r="B67" s="14"/>
      <c r="C67" s="14"/>
      <c r="D67" s="14">
        <v>0</v>
      </c>
      <c r="E67" s="57">
        <v>0</v>
      </c>
      <c r="F67" s="53">
        <f t="shared" si="3"/>
        <v>0</v>
      </c>
      <c r="G67" s="53">
        <f t="shared" si="4"/>
        <v>0</v>
      </c>
      <c r="H67" s="53">
        <f t="shared" si="5"/>
        <v>0</v>
      </c>
    </row>
    <row r="68" spans="1:8" s="7" customFormat="1" ht="17.25" customHeight="1">
      <c r="A68" s="13" t="s">
        <v>1462</v>
      </c>
      <c r="B68" s="14"/>
      <c r="C68" s="14"/>
      <c r="D68" s="14">
        <v>0</v>
      </c>
      <c r="E68" s="57">
        <v>0</v>
      </c>
      <c r="F68" s="53">
        <f t="shared" si="3"/>
        <v>0</v>
      </c>
      <c r="G68" s="53">
        <f t="shared" si="4"/>
        <v>0</v>
      </c>
      <c r="H68" s="53">
        <f t="shared" si="5"/>
        <v>0</v>
      </c>
    </row>
    <row r="69" spans="1:8" s="7" customFormat="1" ht="17.25" customHeight="1">
      <c r="A69" s="13" t="s">
        <v>1463</v>
      </c>
      <c r="B69" s="14">
        <v>0</v>
      </c>
      <c r="C69" s="14">
        <v>0</v>
      </c>
      <c r="D69" s="14">
        <v>0</v>
      </c>
      <c r="E69" s="57">
        <v>0</v>
      </c>
      <c r="F69" s="53">
        <f t="shared" si="3"/>
        <v>0</v>
      </c>
      <c r="G69" s="53">
        <f t="shared" si="4"/>
        <v>0</v>
      </c>
      <c r="H69" s="53">
        <f t="shared" si="5"/>
        <v>0</v>
      </c>
    </row>
    <row r="70" spans="1:8" s="7" customFormat="1" ht="17.25" customHeight="1">
      <c r="A70" s="13" t="s">
        <v>1464</v>
      </c>
      <c r="B70" s="14"/>
      <c r="C70" s="14"/>
      <c r="D70" s="14">
        <v>0</v>
      </c>
      <c r="E70" s="57">
        <v>0</v>
      </c>
      <c r="F70" s="53">
        <f t="shared" si="3"/>
        <v>0</v>
      </c>
      <c r="G70" s="53">
        <f t="shared" si="4"/>
        <v>0</v>
      </c>
      <c r="H70" s="53">
        <f t="shared" si="5"/>
        <v>0</v>
      </c>
    </row>
    <row r="71" spans="1:8" s="7" customFormat="1" ht="17.25" customHeight="1">
      <c r="A71" s="13" t="s">
        <v>1465</v>
      </c>
      <c r="B71" s="14"/>
      <c r="C71" s="14"/>
      <c r="D71" s="14">
        <v>0</v>
      </c>
      <c r="E71" s="57">
        <v>0</v>
      </c>
      <c r="F71" s="53">
        <f t="shared" si="3"/>
        <v>0</v>
      </c>
      <c r="G71" s="53">
        <f t="shared" si="4"/>
        <v>0</v>
      </c>
      <c r="H71" s="53">
        <f t="shared" si="5"/>
        <v>0</v>
      </c>
    </row>
    <row r="72" spans="1:8" s="7" customFormat="1" ht="17.25" customHeight="1">
      <c r="A72" s="13" t="s">
        <v>1466</v>
      </c>
      <c r="B72" s="14"/>
      <c r="C72" s="14"/>
      <c r="D72" s="14">
        <v>0</v>
      </c>
      <c r="E72" s="57">
        <v>0</v>
      </c>
      <c r="F72" s="53">
        <f t="shared" si="3"/>
        <v>0</v>
      </c>
      <c r="G72" s="53">
        <f t="shared" si="4"/>
        <v>0</v>
      </c>
      <c r="H72" s="53">
        <f t="shared" si="5"/>
        <v>0</v>
      </c>
    </row>
    <row r="73" spans="1:8" s="7" customFormat="1" ht="17.25" customHeight="1">
      <c r="A73" s="13" t="s">
        <v>1467</v>
      </c>
      <c r="B73" s="14">
        <v>2088</v>
      </c>
      <c r="C73" s="14">
        <v>0</v>
      </c>
      <c r="D73" s="14">
        <v>20000</v>
      </c>
      <c r="E73" s="57">
        <v>0</v>
      </c>
      <c r="F73" s="53">
        <f t="shared" si="3"/>
        <v>0</v>
      </c>
      <c r="G73" s="53">
        <f t="shared" si="4"/>
        <v>0</v>
      </c>
      <c r="H73" s="53">
        <f t="shared" si="5"/>
        <v>0</v>
      </c>
    </row>
    <row r="74" spans="1:8" s="7" customFormat="1" ht="17.25" customHeight="1">
      <c r="A74" s="13" t="s">
        <v>1468</v>
      </c>
      <c r="B74" s="14"/>
      <c r="C74" s="14"/>
      <c r="D74" s="14">
        <v>0</v>
      </c>
      <c r="E74" s="57">
        <v>0</v>
      </c>
      <c r="F74" s="53">
        <f t="shared" si="3"/>
        <v>0</v>
      </c>
      <c r="G74" s="53">
        <f t="shared" si="4"/>
        <v>0</v>
      </c>
      <c r="H74" s="53">
        <f t="shared" si="5"/>
        <v>0</v>
      </c>
    </row>
    <row r="75" spans="1:8" s="7" customFormat="1" ht="17.25" customHeight="1">
      <c r="A75" s="13" t="s">
        <v>1469</v>
      </c>
      <c r="B75" s="14"/>
      <c r="C75" s="14"/>
      <c r="D75" s="14">
        <v>20000</v>
      </c>
      <c r="E75" s="57">
        <v>0</v>
      </c>
      <c r="F75" s="53">
        <f t="shared" si="3"/>
        <v>0</v>
      </c>
      <c r="G75" s="53">
        <f t="shared" si="4"/>
        <v>0</v>
      </c>
      <c r="H75" s="53">
        <f t="shared" si="5"/>
        <v>0</v>
      </c>
    </row>
    <row r="76" spans="1:8" s="7" customFormat="1" ht="17.25" customHeight="1">
      <c r="A76" s="13" t="s">
        <v>1470</v>
      </c>
      <c r="B76" s="14"/>
      <c r="C76" s="14"/>
      <c r="D76" s="14">
        <v>0</v>
      </c>
      <c r="E76" s="57">
        <v>0</v>
      </c>
      <c r="F76" s="53">
        <f t="shared" si="3"/>
        <v>0</v>
      </c>
      <c r="G76" s="53">
        <f t="shared" si="4"/>
        <v>0</v>
      </c>
      <c r="H76" s="53">
        <f t="shared" si="5"/>
        <v>0</v>
      </c>
    </row>
    <row r="77" spans="1:8" s="7" customFormat="1" ht="17.25" customHeight="1">
      <c r="A77" s="13" t="s">
        <v>1471</v>
      </c>
      <c r="B77" s="14">
        <v>0</v>
      </c>
      <c r="C77" s="14">
        <v>6000</v>
      </c>
      <c r="D77" s="14">
        <v>0</v>
      </c>
      <c r="E77" s="57">
        <v>6000</v>
      </c>
      <c r="F77" s="53">
        <f t="shared" si="3"/>
        <v>0</v>
      </c>
      <c r="G77" s="53">
        <f t="shared" si="4"/>
        <v>100</v>
      </c>
      <c r="H77" s="53">
        <f t="shared" si="5"/>
        <v>0</v>
      </c>
    </row>
    <row r="78" spans="1:8" s="7" customFormat="1" ht="17.25" customHeight="1">
      <c r="A78" s="13" t="s">
        <v>1468</v>
      </c>
      <c r="B78" s="14"/>
      <c r="C78" s="14"/>
      <c r="D78" s="14">
        <v>0</v>
      </c>
      <c r="E78" s="57">
        <v>6000</v>
      </c>
      <c r="F78" s="53">
        <f t="shared" si="3"/>
        <v>0</v>
      </c>
      <c r="G78" s="53">
        <f t="shared" si="4"/>
        <v>0</v>
      </c>
      <c r="H78" s="53">
        <f t="shared" si="5"/>
        <v>0</v>
      </c>
    </row>
    <row r="79" spans="1:8" s="7" customFormat="1" ht="17.25" customHeight="1">
      <c r="A79" s="13" t="s">
        <v>1469</v>
      </c>
      <c r="B79" s="14"/>
      <c r="C79" s="14"/>
      <c r="D79" s="14">
        <v>0</v>
      </c>
      <c r="E79" s="57">
        <v>0</v>
      </c>
      <c r="F79" s="53">
        <f t="shared" si="3"/>
        <v>0</v>
      </c>
      <c r="G79" s="53">
        <f t="shared" si="4"/>
        <v>0</v>
      </c>
      <c r="H79" s="53">
        <f t="shared" si="5"/>
        <v>0</v>
      </c>
    </row>
    <row r="80" spans="1:8" s="7" customFormat="1" ht="17.25" customHeight="1">
      <c r="A80" s="13" t="s">
        <v>1472</v>
      </c>
      <c r="B80" s="14"/>
      <c r="C80" s="14"/>
      <c r="D80" s="14">
        <v>0</v>
      </c>
      <c r="E80" s="57">
        <v>0</v>
      </c>
      <c r="F80" s="53">
        <f t="shared" si="3"/>
        <v>0</v>
      </c>
      <c r="G80" s="53">
        <f t="shared" si="4"/>
        <v>0</v>
      </c>
      <c r="H80" s="53">
        <f t="shared" si="5"/>
        <v>0</v>
      </c>
    </row>
    <row r="81" spans="1:8" s="7" customFormat="1" ht="17.25" customHeight="1">
      <c r="A81" s="13" t="s">
        <v>1473</v>
      </c>
      <c r="B81" s="14">
        <v>0</v>
      </c>
      <c r="C81" s="14">
        <v>0</v>
      </c>
      <c r="D81" s="14">
        <v>0</v>
      </c>
      <c r="E81" s="57">
        <v>0</v>
      </c>
      <c r="F81" s="53">
        <f t="shared" si="3"/>
        <v>0</v>
      </c>
      <c r="G81" s="53">
        <f t="shared" si="4"/>
        <v>0</v>
      </c>
      <c r="H81" s="53">
        <f t="shared" si="5"/>
        <v>0</v>
      </c>
    </row>
    <row r="82" spans="1:8" s="7" customFormat="1" ht="17.25" customHeight="1">
      <c r="A82" s="13" t="s">
        <v>1474</v>
      </c>
      <c r="B82" s="14"/>
      <c r="C82" s="14"/>
      <c r="D82" s="14">
        <v>0</v>
      </c>
      <c r="E82" s="57">
        <v>0</v>
      </c>
      <c r="F82" s="53">
        <f t="shared" si="3"/>
        <v>0</v>
      </c>
      <c r="G82" s="53">
        <f t="shared" si="4"/>
        <v>0</v>
      </c>
      <c r="H82" s="53">
        <f t="shared" si="5"/>
        <v>0</v>
      </c>
    </row>
    <row r="83" spans="1:8" s="7" customFormat="1" ht="17.25" customHeight="1">
      <c r="A83" s="13" t="s">
        <v>1475</v>
      </c>
      <c r="B83" s="14"/>
      <c r="C83" s="14"/>
      <c r="D83" s="14">
        <v>0</v>
      </c>
      <c r="E83" s="57">
        <v>0</v>
      </c>
      <c r="F83" s="53">
        <f t="shared" si="3"/>
        <v>0</v>
      </c>
      <c r="G83" s="53">
        <f t="shared" si="4"/>
        <v>0</v>
      </c>
      <c r="H83" s="53">
        <f t="shared" si="5"/>
        <v>0</v>
      </c>
    </row>
    <row r="84" spans="1:8" s="7" customFormat="1" ht="17.25" customHeight="1">
      <c r="A84" s="13" t="s">
        <v>1476</v>
      </c>
      <c r="B84" s="14"/>
      <c r="C84" s="14"/>
      <c r="D84" s="14">
        <v>0</v>
      </c>
      <c r="E84" s="57">
        <v>0</v>
      </c>
      <c r="F84" s="53">
        <f t="shared" si="3"/>
        <v>0</v>
      </c>
      <c r="G84" s="53">
        <f t="shared" si="4"/>
        <v>0</v>
      </c>
      <c r="H84" s="53">
        <f t="shared" si="5"/>
        <v>0</v>
      </c>
    </row>
    <row r="85" spans="1:8" s="7" customFormat="1" ht="17.25" customHeight="1">
      <c r="A85" s="13" t="s">
        <v>1477</v>
      </c>
      <c r="B85" s="14"/>
      <c r="C85" s="14"/>
      <c r="D85" s="14">
        <v>0</v>
      </c>
      <c r="E85" s="57">
        <v>0</v>
      </c>
      <c r="F85" s="53">
        <f t="shared" si="3"/>
        <v>0</v>
      </c>
      <c r="G85" s="53">
        <f t="shared" si="4"/>
        <v>0</v>
      </c>
      <c r="H85" s="53">
        <f t="shared" si="5"/>
        <v>0</v>
      </c>
    </row>
    <row r="86" spans="1:8" s="7" customFormat="1" ht="17.25" customHeight="1">
      <c r="A86" s="13" t="s">
        <v>1478</v>
      </c>
      <c r="B86" s="14"/>
      <c r="C86" s="14"/>
      <c r="D86" s="14">
        <v>0</v>
      </c>
      <c r="E86" s="57">
        <v>0</v>
      </c>
      <c r="F86" s="53">
        <f t="shared" si="3"/>
        <v>0</v>
      </c>
      <c r="G86" s="53">
        <f t="shared" si="4"/>
        <v>0</v>
      </c>
      <c r="H86" s="53">
        <f t="shared" si="5"/>
        <v>0</v>
      </c>
    </row>
    <row r="87" spans="1:8" s="7" customFormat="1" ht="17.25" customHeight="1">
      <c r="A87" s="13" t="s">
        <v>1479</v>
      </c>
      <c r="B87" s="14">
        <v>0</v>
      </c>
      <c r="C87" s="14">
        <v>0</v>
      </c>
      <c r="D87" s="14">
        <v>0</v>
      </c>
      <c r="E87" s="57">
        <v>0</v>
      </c>
      <c r="F87" s="53">
        <f t="shared" si="3"/>
        <v>0</v>
      </c>
      <c r="G87" s="53">
        <f t="shared" si="4"/>
        <v>0</v>
      </c>
      <c r="H87" s="53">
        <f t="shared" si="5"/>
        <v>0</v>
      </c>
    </row>
    <row r="88" spans="1:8" s="7" customFormat="1" ht="17.25" customHeight="1">
      <c r="A88" s="13" t="s">
        <v>1480</v>
      </c>
      <c r="B88" s="14"/>
      <c r="C88" s="14"/>
      <c r="D88" s="14">
        <v>0</v>
      </c>
      <c r="E88" s="57">
        <v>0</v>
      </c>
      <c r="F88" s="53">
        <f t="shared" si="3"/>
        <v>0</v>
      </c>
      <c r="G88" s="53">
        <f t="shared" si="4"/>
        <v>0</v>
      </c>
      <c r="H88" s="53">
        <f t="shared" si="5"/>
        <v>0</v>
      </c>
    </row>
    <row r="89" spans="1:8" s="7" customFormat="1" ht="17.25" customHeight="1">
      <c r="A89" s="13" t="s">
        <v>1481</v>
      </c>
      <c r="B89" s="14"/>
      <c r="C89" s="14"/>
      <c r="D89" s="14">
        <v>0</v>
      </c>
      <c r="E89" s="57">
        <v>0</v>
      </c>
      <c r="F89" s="53">
        <f t="shared" si="3"/>
        <v>0</v>
      </c>
      <c r="G89" s="53">
        <f t="shared" si="4"/>
        <v>0</v>
      </c>
      <c r="H89" s="53">
        <f t="shared" si="5"/>
        <v>0</v>
      </c>
    </row>
    <row r="90" spans="1:8" s="7" customFormat="1" ht="15" customHeight="1">
      <c r="A90" s="13" t="s">
        <v>1482</v>
      </c>
      <c r="B90" s="14">
        <v>0</v>
      </c>
      <c r="C90" s="14">
        <v>0</v>
      </c>
      <c r="D90" s="14">
        <v>0</v>
      </c>
      <c r="E90" s="57">
        <v>0</v>
      </c>
      <c r="F90" s="53">
        <f t="shared" si="3"/>
        <v>0</v>
      </c>
      <c r="G90" s="53">
        <f t="shared" si="4"/>
        <v>0</v>
      </c>
      <c r="H90" s="53">
        <f t="shared" si="5"/>
        <v>0</v>
      </c>
    </row>
    <row r="91" spans="1:8" s="7" customFormat="1" ht="15" customHeight="1">
      <c r="A91" s="13" t="s">
        <v>1468</v>
      </c>
      <c r="B91" s="14"/>
      <c r="C91" s="14"/>
      <c r="D91" s="14">
        <v>0</v>
      </c>
      <c r="E91" s="57">
        <v>0</v>
      </c>
      <c r="F91" s="53">
        <f t="shared" si="3"/>
        <v>0</v>
      </c>
      <c r="G91" s="53">
        <f t="shared" si="4"/>
        <v>0</v>
      </c>
      <c r="H91" s="53">
        <f t="shared" si="5"/>
        <v>0</v>
      </c>
    </row>
    <row r="92" spans="1:8" s="7" customFormat="1" ht="15" customHeight="1">
      <c r="A92" s="13" t="s">
        <v>1469</v>
      </c>
      <c r="B92" s="14"/>
      <c r="C92" s="14"/>
      <c r="D92" s="14">
        <v>0</v>
      </c>
      <c r="E92" s="57">
        <v>0</v>
      </c>
      <c r="F92" s="53">
        <f t="shared" si="3"/>
        <v>0</v>
      </c>
      <c r="G92" s="53">
        <f t="shared" si="4"/>
        <v>0</v>
      </c>
      <c r="H92" s="53">
        <f t="shared" si="5"/>
        <v>0</v>
      </c>
    </row>
    <row r="93" spans="1:8" s="7" customFormat="1" ht="15" customHeight="1">
      <c r="A93" s="13" t="s">
        <v>1483</v>
      </c>
      <c r="B93" s="14"/>
      <c r="C93" s="14"/>
      <c r="D93" s="14">
        <v>0</v>
      </c>
      <c r="E93" s="57">
        <v>0</v>
      </c>
      <c r="F93" s="53">
        <f t="shared" si="3"/>
        <v>0</v>
      </c>
      <c r="G93" s="53">
        <f t="shared" si="4"/>
        <v>0</v>
      </c>
      <c r="H93" s="53">
        <f t="shared" si="5"/>
        <v>0</v>
      </c>
    </row>
    <row r="94" spans="1:8" s="7" customFormat="1" ht="15" customHeight="1">
      <c r="A94" s="13" t="s">
        <v>1484</v>
      </c>
      <c r="B94" s="14"/>
      <c r="C94" s="14"/>
      <c r="D94" s="14">
        <v>0</v>
      </c>
      <c r="E94" s="57">
        <v>0</v>
      </c>
      <c r="F94" s="53">
        <f t="shared" si="3"/>
        <v>0</v>
      </c>
      <c r="G94" s="53">
        <f t="shared" si="4"/>
        <v>0</v>
      </c>
      <c r="H94" s="53">
        <f t="shared" si="5"/>
        <v>0</v>
      </c>
    </row>
    <row r="95" spans="1:8" s="7" customFormat="1" ht="15" customHeight="1">
      <c r="A95" s="13" t="s">
        <v>1485</v>
      </c>
      <c r="B95" s="14"/>
      <c r="C95" s="14"/>
      <c r="D95" s="14">
        <v>0</v>
      </c>
      <c r="E95" s="57">
        <v>0</v>
      </c>
      <c r="F95" s="53">
        <f t="shared" si="3"/>
        <v>0</v>
      </c>
      <c r="G95" s="53">
        <f t="shared" si="4"/>
        <v>0</v>
      </c>
      <c r="H95" s="53">
        <f t="shared" si="5"/>
        <v>0</v>
      </c>
    </row>
    <row r="96" spans="1:8" s="7" customFormat="1" ht="15" customHeight="1">
      <c r="A96" s="13" t="s">
        <v>1486</v>
      </c>
      <c r="B96" s="14"/>
      <c r="C96" s="14"/>
      <c r="D96" s="14">
        <v>0</v>
      </c>
      <c r="E96" s="57">
        <v>0</v>
      </c>
      <c r="F96" s="53">
        <f t="shared" si="3"/>
        <v>0</v>
      </c>
      <c r="G96" s="53">
        <f t="shared" si="4"/>
        <v>0</v>
      </c>
      <c r="H96" s="53">
        <f t="shared" si="5"/>
        <v>0</v>
      </c>
    </row>
    <row r="97" spans="1:8" s="7" customFormat="1" ht="15" customHeight="1">
      <c r="A97" s="13" t="s">
        <v>1487</v>
      </c>
      <c r="B97" s="14"/>
      <c r="C97" s="14"/>
      <c r="D97" s="14">
        <v>0</v>
      </c>
      <c r="E97" s="57">
        <v>0</v>
      </c>
      <c r="F97" s="53">
        <f t="shared" si="3"/>
        <v>0</v>
      </c>
      <c r="G97" s="53">
        <f t="shared" si="4"/>
        <v>0</v>
      </c>
      <c r="H97" s="53">
        <f t="shared" si="5"/>
        <v>0</v>
      </c>
    </row>
    <row r="98" spans="1:8" s="7" customFormat="1" ht="15" customHeight="1">
      <c r="A98" s="13" t="s">
        <v>1488</v>
      </c>
      <c r="B98" s="14"/>
      <c r="C98" s="14"/>
      <c r="D98" s="14">
        <v>0</v>
      </c>
      <c r="E98" s="57">
        <v>0</v>
      </c>
      <c r="F98" s="53">
        <f t="shared" si="3"/>
        <v>0</v>
      </c>
      <c r="G98" s="53">
        <f t="shared" si="4"/>
        <v>0</v>
      </c>
      <c r="H98" s="53">
        <f t="shared" si="5"/>
        <v>0</v>
      </c>
    </row>
    <row r="99" spans="1:8" s="7" customFormat="1" ht="17.25" customHeight="1">
      <c r="A99" s="13" t="s">
        <v>222</v>
      </c>
      <c r="B99" s="14">
        <v>40</v>
      </c>
      <c r="C99" s="14">
        <v>1328</v>
      </c>
      <c r="D99" s="14">
        <v>40</v>
      </c>
      <c r="E99" s="57">
        <v>1328</v>
      </c>
      <c r="F99" s="53">
        <f t="shared" si="3"/>
        <v>3320.0000000000005</v>
      </c>
      <c r="G99" s="53">
        <f t="shared" si="4"/>
        <v>100</v>
      </c>
      <c r="H99" s="53">
        <f t="shared" si="5"/>
        <v>3320.0000000000005</v>
      </c>
    </row>
    <row r="100" spans="1:8" s="7" customFormat="1" ht="17.25" customHeight="1">
      <c r="A100" s="13" t="s">
        <v>1489</v>
      </c>
      <c r="B100" s="14">
        <v>40</v>
      </c>
      <c r="C100" s="14">
        <v>1328</v>
      </c>
      <c r="D100" s="14">
        <v>40</v>
      </c>
      <c r="E100" s="57">
        <v>1328</v>
      </c>
      <c r="F100" s="53">
        <f t="shared" si="3"/>
        <v>3320.0000000000005</v>
      </c>
      <c r="G100" s="53">
        <f t="shared" si="4"/>
        <v>100</v>
      </c>
      <c r="H100" s="53">
        <f t="shared" si="5"/>
        <v>3320.0000000000005</v>
      </c>
    </row>
    <row r="101" spans="1:8" s="7" customFormat="1" ht="17.25" customHeight="1">
      <c r="A101" s="13" t="s">
        <v>1431</v>
      </c>
      <c r="B101" s="14"/>
      <c r="C101" s="14"/>
      <c r="D101" s="14">
        <v>0</v>
      </c>
      <c r="E101" s="57">
        <v>1000</v>
      </c>
      <c r="F101" s="53">
        <f t="shared" si="3"/>
        <v>0</v>
      </c>
      <c r="G101" s="53">
        <f t="shared" si="4"/>
        <v>0</v>
      </c>
      <c r="H101" s="53">
        <f t="shared" si="5"/>
        <v>0</v>
      </c>
    </row>
    <row r="102" spans="1:8" s="7" customFormat="1" ht="17.25" customHeight="1">
      <c r="A102" s="13" t="s">
        <v>1490</v>
      </c>
      <c r="B102" s="14"/>
      <c r="C102" s="14"/>
      <c r="D102" s="14">
        <v>0</v>
      </c>
      <c r="E102" s="57">
        <v>0</v>
      </c>
      <c r="F102" s="53">
        <f t="shared" si="3"/>
        <v>0</v>
      </c>
      <c r="G102" s="53">
        <f t="shared" si="4"/>
        <v>0</v>
      </c>
      <c r="H102" s="53">
        <f t="shared" si="5"/>
        <v>0</v>
      </c>
    </row>
    <row r="103" spans="1:8" s="7" customFormat="1" ht="17.25" customHeight="1">
      <c r="A103" s="13" t="s">
        <v>1491</v>
      </c>
      <c r="B103" s="14"/>
      <c r="C103" s="14"/>
      <c r="D103" s="14">
        <v>0</v>
      </c>
      <c r="E103" s="57">
        <v>0</v>
      </c>
      <c r="F103" s="53">
        <f t="shared" si="3"/>
        <v>0</v>
      </c>
      <c r="G103" s="53">
        <f t="shared" si="4"/>
        <v>0</v>
      </c>
      <c r="H103" s="53">
        <f t="shared" si="5"/>
        <v>0</v>
      </c>
    </row>
    <row r="104" spans="1:8" s="7" customFormat="1" ht="17.25" customHeight="1">
      <c r="A104" s="13" t="s">
        <v>1492</v>
      </c>
      <c r="B104" s="14"/>
      <c r="C104" s="14"/>
      <c r="D104" s="14">
        <v>40</v>
      </c>
      <c r="E104" s="57">
        <v>328</v>
      </c>
      <c r="F104" s="53">
        <f t="shared" si="3"/>
        <v>0</v>
      </c>
      <c r="G104" s="53">
        <f t="shared" si="4"/>
        <v>0</v>
      </c>
      <c r="H104" s="53">
        <f t="shared" si="5"/>
        <v>819.9999999999999</v>
      </c>
    </row>
    <row r="105" spans="1:8" s="7" customFormat="1" ht="17.25" customHeight="1">
      <c r="A105" s="13" t="s">
        <v>1493</v>
      </c>
      <c r="B105" s="14">
        <v>0</v>
      </c>
      <c r="C105" s="14">
        <v>0</v>
      </c>
      <c r="D105" s="14">
        <v>0</v>
      </c>
      <c r="E105" s="57">
        <v>0</v>
      </c>
      <c r="F105" s="53">
        <f t="shared" si="3"/>
        <v>0</v>
      </c>
      <c r="G105" s="53">
        <f t="shared" si="4"/>
        <v>0</v>
      </c>
      <c r="H105" s="53">
        <f t="shared" si="5"/>
        <v>0</v>
      </c>
    </row>
    <row r="106" spans="1:8" s="7" customFormat="1" ht="17.25" customHeight="1">
      <c r="A106" s="13" t="s">
        <v>1431</v>
      </c>
      <c r="B106" s="14"/>
      <c r="C106" s="14"/>
      <c r="D106" s="14">
        <v>0</v>
      </c>
      <c r="E106" s="57">
        <v>0</v>
      </c>
      <c r="F106" s="53">
        <f t="shared" si="3"/>
        <v>0</v>
      </c>
      <c r="G106" s="53">
        <f t="shared" si="4"/>
        <v>0</v>
      </c>
      <c r="H106" s="53">
        <f t="shared" si="5"/>
        <v>0</v>
      </c>
    </row>
    <row r="107" spans="1:8" s="7" customFormat="1" ht="17.25" customHeight="1">
      <c r="A107" s="13" t="s">
        <v>1490</v>
      </c>
      <c r="B107" s="14"/>
      <c r="C107" s="14"/>
      <c r="D107" s="14">
        <v>0</v>
      </c>
      <c r="E107" s="57">
        <v>0</v>
      </c>
      <c r="F107" s="53">
        <f t="shared" si="3"/>
        <v>0</v>
      </c>
      <c r="G107" s="53">
        <f t="shared" si="4"/>
        <v>0</v>
      </c>
      <c r="H107" s="53">
        <f t="shared" si="5"/>
        <v>0</v>
      </c>
    </row>
    <row r="108" spans="1:8" s="7" customFormat="1" ht="17.25" customHeight="1">
      <c r="A108" s="13" t="s">
        <v>1494</v>
      </c>
      <c r="B108" s="14"/>
      <c r="C108" s="14"/>
      <c r="D108" s="14">
        <v>0</v>
      </c>
      <c r="E108" s="57">
        <v>0</v>
      </c>
      <c r="F108" s="53">
        <f aca="true" t="shared" si="6" ref="F108:F138">IF(B108&lt;&gt;0,(E108/B108)*100,0)</f>
        <v>0</v>
      </c>
      <c r="G108" s="53">
        <f aca="true" t="shared" si="7" ref="G108:G138">IF(C108&lt;&gt;0,(E108/C108)*100,0)</f>
        <v>0</v>
      </c>
      <c r="H108" s="53">
        <f aca="true" t="shared" si="8" ref="H108:H138">IF(D108&lt;&gt;0,(E108/D108)*100,0)</f>
        <v>0</v>
      </c>
    </row>
    <row r="109" spans="1:8" s="7" customFormat="1" ht="17.25" customHeight="1">
      <c r="A109" s="13" t="s">
        <v>1495</v>
      </c>
      <c r="B109" s="14"/>
      <c r="C109" s="14"/>
      <c r="D109" s="14">
        <v>0</v>
      </c>
      <c r="E109" s="57">
        <v>0</v>
      </c>
      <c r="F109" s="53">
        <f t="shared" si="6"/>
        <v>0</v>
      </c>
      <c r="G109" s="53">
        <f t="shared" si="7"/>
        <v>0</v>
      </c>
      <c r="H109" s="53">
        <f t="shared" si="8"/>
        <v>0</v>
      </c>
    </row>
    <row r="110" spans="1:8" s="7" customFormat="1" ht="17.25" customHeight="1">
      <c r="A110" s="13" t="s">
        <v>1496</v>
      </c>
      <c r="B110" s="14">
        <v>0</v>
      </c>
      <c r="C110" s="14">
        <v>0</v>
      </c>
      <c r="D110" s="14">
        <v>0</v>
      </c>
      <c r="E110" s="57">
        <v>0</v>
      </c>
      <c r="F110" s="53">
        <f t="shared" si="6"/>
        <v>0</v>
      </c>
      <c r="G110" s="53">
        <f t="shared" si="7"/>
        <v>0</v>
      </c>
      <c r="H110" s="53">
        <f t="shared" si="8"/>
        <v>0</v>
      </c>
    </row>
    <row r="111" spans="1:8" s="7" customFormat="1" ht="17.25" customHeight="1">
      <c r="A111" s="13" t="s">
        <v>902</v>
      </c>
      <c r="B111" s="14"/>
      <c r="C111" s="14"/>
      <c r="D111" s="14">
        <v>0</v>
      </c>
      <c r="E111" s="57">
        <v>0</v>
      </c>
      <c r="F111" s="53">
        <f t="shared" si="6"/>
        <v>0</v>
      </c>
      <c r="G111" s="53">
        <f t="shared" si="7"/>
        <v>0</v>
      </c>
      <c r="H111" s="53">
        <f t="shared" si="8"/>
        <v>0</v>
      </c>
    </row>
    <row r="112" spans="1:8" s="7" customFormat="1" ht="17.25" customHeight="1">
      <c r="A112" s="13" t="s">
        <v>1497</v>
      </c>
      <c r="B112" s="14"/>
      <c r="C112" s="14"/>
      <c r="D112" s="14">
        <v>0</v>
      </c>
      <c r="E112" s="57">
        <v>0</v>
      </c>
      <c r="F112" s="53">
        <f t="shared" si="6"/>
        <v>0</v>
      </c>
      <c r="G112" s="53">
        <f t="shared" si="7"/>
        <v>0</v>
      </c>
      <c r="H112" s="53">
        <f t="shared" si="8"/>
        <v>0</v>
      </c>
    </row>
    <row r="113" spans="1:8" s="7" customFormat="1" ht="17.25" customHeight="1">
      <c r="A113" s="13" t="s">
        <v>1498</v>
      </c>
      <c r="B113" s="14"/>
      <c r="C113" s="14"/>
      <c r="D113" s="14">
        <v>0</v>
      </c>
      <c r="E113" s="57">
        <v>0</v>
      </c>
      <c r="F113" s="53">
        <f t="shared" si="6"/>
        <v>0</v>
      </c>
      <c r="G113" s="53">
        <f t="shared" si="7"/>
        <v>0</v>
      </c>
      <c r="H113" s="53">
        <f t="shared" si="8"/>
        <v>0</v>
      </c>
    </row>
    <row r="114" spans="1:8" s="7" customFormat="1" ht="17.25" customHeight="1">
      <c r="A114" s="13" t="s">
        <v>1499</v>
      </c>
      <c r="B114" s="14"/>
      <c r="C114" s="14"/>
      <c r="D114" s="14">
        <v>0</v>
      </c>
      <c r="E114" s="57">
        <v>0</v>
      </c>
      <c r="F114" s="53">
        <f t="shared" si="6"/>
        <v>0</v>
      </c>
      <c r="G114" s="53">
        <f t="shared" si="7"/>
        <v>0</v>
      </c>
      <c r="H114" s="53">
        <f t="shared" si="8"/>
        <v>0</v>
      </c>
    </row>
    <row r="115" spans="1:8" s="7" customFormat="1" ht="17.25" customHeight="1">
      <c r="A115" s="13" t="s">
        <v>1500</v>
      </c>
      <c r="B115" s="14">
        <v>0</v>
      </c>
      <c r="C115" s="14">
        <v>0</v>
      </c>
      <c r="D115" s="14">
        <v>0</v>
      </c>
      <c r="E115" s="57">
        <v>0</v>
      </c>
      <c r="F115" s="53">
        <f t="shared" si="6"/>
        <v>0</v>
      </c>
      <c r="G115" s="53">
        <f t="shared" si="7"/>
        <v>0</v>
      </c>
      <c r="H115" s="53">
        <f t="shared" si="8"/>
        <v>0</v>
      </c>
    </row>
    <row r="116" spans="1:8" s="7" customFormat="1" ht="17.25" customHeight="1">
      <c r="A116" s="13" t="s">
        <v>1501</v>
      </c>
      <c r="B116" s="14"/>
      <c r="C116" s="14"/>
      <c r="D116" s="14">
        <v>0</v>
      </c>
      <c r="E116" s="57">
        <v>0</v>
      </c>
      <c r="F116" s="53">
        <f t="shared" si="6"/>
        <v>0</v>
      </c>
      <c r="G116" s="53">
        <f t="shared" si="7"/>
        <v>0</v>
      </c>
      <c r="H116" s="53">
        <f t="shared" si="8"/>
        <v>0</v>
      </c>
    </row>
    <row r="117" spans="1:8" s="7" customFormat="1" ht="17.25" customHeight="1">
      <c r="A117" s="13" t="s">
        <v>1502</v>
      </c>
      <c r="B117" s="14"/>
      <c r="C117" s="14"/>
      <c r="D117" s="14">
        <v>0</v>
      </c>
      <c r="E117" s="57">
        <v>0</v>
      </c>
      <c r="F117" s="53">
        <f t="shared" si="6"/>
        <v>0</v>
      </c>
      <c r="G117" s="53">
        <f t="shared" si="7"/>
        <v>0</v>
      </c>
      <c r="H117" s="53">
        <f t="shared" si="8"/>
        <v>0</v>
      </c>
    </row>
    <row r="118" spans="1:8" s="7" customFormat="1" ht="17.25" customHeight="1">
      <c r="A118" s="13" t="s">
        <v>1503</v>
      </c>
      <c r="B118" s="14">
        <v>0</v>
      </c>
      <c r="C118" s="14">
        <v>0</v>
      </c>
      <c r="D118" s="14">
        <v>0</v>
      </c>
      <c r="E118" s="57">
        <v>0</v>
      </c>
      <c r="F118" s="53">
        <f t="shared" si="6"/>
        <v>0</v>
      </c>
      <c r="G118" s="53">
        <f t="shared" si="7"/>
        <v>0</v>
      </c>
      <c r="H118" s="53">
        <f t="shared" si="8"/>
        <v>0</v>
      </c>
    </row>
    <row r="119" spans="1:8" s="7" customFormat="1" ht="17.25" customHeight="1">
      <c r="A119" s="13" t="s">
        <v>1504</v>
      </c>
      <c r="B119" s="14"/>
      <c r="C119" s="14"/>
      <c r="D119" s="14">
        <v>0</v>
      </c>
      <c r="E119" s="57">
        <v>0</v>
      </c>
      <c r="F119" s="53">
        <f t="shared" si="6"/>
        <v>0</v>
      </c>
      <c r="G119" s="53">
        <f t="shared" si="7"/>
        <v>0</v>
      </c>
      <c r="H119" s="53">
        <f t="shared" si="8"/>
        <v>0</v>
      </c>
    </row>
    <row r="120" spans="1:8" s="7" customFormat="1" ht="17.25" customHeight="1">
      <c r="A120" s="13" t="s">
        <v>1505</v>
      </c>
      <c r="B120" s="14"/>
      <c r="C120" s="14"/>
      <c r="D120" s="14">
        <v>0</v>
      </c>
      <c r="E120" s="57">
        <v>0</v>
      </c>
      <c r="F120" s="53">
        <f t="shared" si="6"/>
        <v>0</v>
      </c>
      <c r="G120" s="53">
        <f t="shared" si="7"/>
        <v>0</v>
      </c>
      <c r="H120" s="53">
        <f t="shared" si="8"/>
        <v>0</v>
      </c>
    </row>
    <row r="121" spans="1:8" s="7" customFormat="1" ht="17.25" customHeight="1">
      <c r="A121" s="13" t="s">
        <v>1506</v>
      </c>
      <c r="B121" s="14"/>
      <c r="C121" s="14"/>
      <c r="D121" s="14">
        <v>0</v>
      </c>
      <c r="E121" s="57">
        <v>0</v>
      </c>
      <c r="F121" s="53">
        <f t="shared" si="6"/>
        <v>0</v>
      </c>
      <c r="G121" s="53">
        <f t="shared" si="7"/>
        <v>0</v>
      </c>
      <c r="H121" s="53">
        <f t="shared" si="8"/>
        <v>0</v>
      </c>
    </row>
    <row r="122" spans="1:8" s="7" customFormat="1" ht="17.25" customHeight="1">
      <c r="A122" s="13" t="s">
        <v>1507</v>
      </c>
      <c r="B122" s="14"/>
      <c r="C122" s="14"/>
      <c r="D122" s="14">
        <v>0</v>
      </c>
      <c r="E122" s="57">
        <v>0</v>
      </c>
      <c r="F122" s="53">
        <f t="shared" si="6"/>
        <v>0</v>
      </c>
      <c r="G122" s="53">
        <f t="shared" si="7"/>
        <v>0</v>
      </c>
      <c r="H122" s="53">
        <f t="shared" si="8"/>
        <v>0</v>
      </c>
    </row>
    <row r="123" spans="1:8" s="7" customFormat="1" ht="17.25" customHeight="1">
      <c r="A123" s="13" t="s">
        <v>223</v>
      </c>
      <c r="B123" s="14">
        <v>0</v>
      </c>
      <c r="C123" s="14">
        <v>0</v>
      </c>
      <c r="D123" s="14">
        <v>0</v>
      </c>
      <c r="E123" s="57">
        <v>0</v>
      </c>
      <c r="F123" s="53">
        <f t="shared" si="6"/>
        <v>0</v>
      </c>
      <c r="G123" s="53">
        <f t="shared" si="7"/>
        <v>0</v>
      </c>
      <c r="H123" s="53">
        <f t="shared" si="8"/>
        <v>0</v>
      </c>
    </row>
    <row r="124" spans="1:8" s="7" customFormat="1" ht="17.25" customHeight="1">
      <c r="A124" s="13" t="s">
        <v>1508</v>
      </c>
      <c r="B124" s="14">
        <v>0</v>
      </c>
      <c r="C124" s="14">
        <v>0</v>
      </c>
      <c r="D124" s="14">
        <v>0</v>
      </c>
      <c r="E124" s="57">
        <v>0</v>
      </c>
      <c r="F124" s="53">
        <f t="shared" si="6"/>
        <v>0</v>
      </c>
      <c r="G124" s="53">
        <f t="shared" si="7"/>
        <v>0</v>
      </c>
      <c r="H124" s="53">
        <f t="shared" si="8"/>
        <v>0</v>
      </c>
    </row>
    <row r="125" spans="1:8" s="7" customFormat="1" ht="17.25" customHeight="1">
      <c r="A125" s="13" t="s">
        <v>934</v>
      </c>
      <c r="B125" s="14"/>
      <c r="C125" s="14"/>
      <c r="D125" s="14">
        <v>0</v>
      </c>
      <c r="E125" s="57">
        <v>0</v>
      </c>
      <c r="F125" s="53">
        <f t="shared" si="6"/>
        <v>0</v>
      </c>
      <c r="G125" s="53">
        <f t="shared" si="7"/>
        <v>0</v>
      </c>
      <c r="H125" s="53">
        <f t="shared" si="8"/>
        <v>0</v>
      </c>
    </row>
    <row r="126" spans="1:8" s="7" customFormat="1" ht="17.25" customHeight="1">
      <c r="A126" s="13" t="s">
        <v>935</v>
      </c>
      <c r="B126" s="14"/>
      <c r="C126" s="14"/>
      <c r="D126" s="14">
        <v>0</v>
      </c>
      <c r="E126" s="57">
        <v>0</v>
      </c>
      <c r="F126" s="53">
        <f t="shared" si="6"/>
        <v>0</v>
      </c>
      <c r="G126" s="53">
        <f t="shared" si="7"/>
        <v>0</v>
      </c>
      <c r="H126" s="53">
        <f t="shared" si="8"/>
        <v>0</v>
      </c>
    </row>
    <row r="127" spans="1:8" s="7" customFormat="1" ht="17.25" customHeight="1">
      <c r="A127" s="13" t="s">
        <v>1509</v>
      </c>
      <c r="B127" s="14"/>
      <c r="C127" s="14"/>
      <c r="D127" s="14">
        <v>0</v>
      </c>
      <c r="E127" s="57">
        <v>0</v>
      </c>
      <c r="F127" s="53">
        <f t="shared" si="6"/>
        <v>0</v>
      </c>
      <c r="G127" s="53">
        <f t="shared" si="7"/>
        <v>0</v>
      </c>
      <c r="H127" s="53">
        <f t="shared" si="8"/>
        <v>0</v>
      </c>
    </row>
    <row r="128" spans="1:8" s="7" customFormat="1" ht="17.25" customHeight="1">
      <c r="A128" s="13" t="s">
        <v>1510</v>
      </c>
      <c r="B128" s="14"/>
      <c r="C128" s="14"/>
      <c r="D128" s="14">
        <v>0</v>
      </c>
      <c r="E128" s="57">
        <v>0</v>
      </c>
      <c r="F128" s="53">
        <f t="shared" si="6"/>
        <v>0</v>
      </c>
      <c r="G128" s="53">
        <f t="shared" si="7"/>
        <v>0</v>
      </c>
      <c r="H128" s="53">
        <f t="shared" si="8"/>
        <v>0</v>
      </c>
    </row>
    <row r="129" spans="1:8" s="7" customFormat="1" ht="17.25" customHeight="1">
      <c r="A129" s="13" t="s">
        <v>1511</v>
      </c>
      <c r="B129" s="14">
        <v>0</v>
      </c>
      <c r="C129" s="14">
        <v>0</v>
      </c>
      <c r="D129" s="14">
        <v>0</v>
      </c>
      <c r="E129" s="57">
        <v>0</v>
      </c>
      <c r="F129" s="53">
        <f t="shared" si="6"/>
        <v>0</v>
      </c>
      <c r="G129" s="53">
        <f t="shared" si="7"/>
        <v>0</v>
      </c>
      <c r="H129" s="53">
        <f t="shared" si="8"/>
        <v>0</v>
      </c>
    </row>
    <row r="130" spans="1:8" s="7" customFormat="1" ht="17.25" customHeight="1">
      <c r="A130" s="13" t="s">
        <v>1509</v>
      </c>
      <c r="B130" s="14"/>
      <c r="C130" s="14"/>
      <c r="D130" s="14">
        <v>0</v>
      </c>
      <c r="E130" s="57">
        <v>0</v>
      </c>
      <c r="F130" s="53">
        <f t="shared" si="6"/>
        <v>0</v>
      </c>
      <c r="G130" s="53">
        <f t="shared" si="7"/>
        <v>0</v>
      </c>
      <c r="H130" s="53">
        <f t="shared" si="8"/>
        <v>0</v>
      </c>
    </row>
    <row r="131" spans="1:8" s="7" customFormat="1" ht="17.25" customHeight="1">
      <c r="A131" s="13" t="s">
        <v>1512</v>
      </c>
      <c r="B131" s="14"/>
      <c r="C131" s="14"/>
      <c r="D131" s="14">
        <v>0</v>
      </c>
      <c r="E131" s="57">
        <v>0</v>
      </c>
      <c r="F131" s="53">
        <f t="shared" si="6"/>
        <v>0</v>
      </c>
      <c r="G131" s="53">
        <f t="shared" si="7"/>
        <v>0</v>
      </c>
      <c r="H131" s="53">
        <f t="shared" si="8"/>
        <v>0</v>
      </c>
    </row>
    <row r="132" spans="1:8" s="7" customFormat="1" ht="17.25" customHeight="1">
      <c r="A132" s="13" t="s">
        <v>1513</v>
      </c>
      <c r="B132" s="14"/>
      <c r="C132" s="14"/>
      <c r="D132" s="14">
        <v>0</v>
      </c>
      <c r="E132" s="57">
        <v>0</v>
      </c>
      <c r="F132" s="53">
        <f t="shared" si="6"/>
        <v>0</v>
      </c>
      <c r="G132" s="53">
        <f t="shared" si="7"/>
        <v>0</v>
      </c>
      <c r="H132" s="53">
        <f t="shared" si="8"/>
        <v>0</v>
      </c>
    </row>
    <row r="133" spans="1:8" s="7" customFormat="1" ht="17.25" customHeight="1">
      <c r="A133" s="13" t="s">
        <v>1514</v>
      </c>
      <c r="B133" s="14"/>
      <c r="C133" s="14"/>
      <c r="D133" s="14">
        <v>0</v>
      </c>
      <c r="E133" s="57">
        <v>0</v>
      </c>
      <c r="F133" s="53">
        <f t="shared" si="6"/>
        <v>0</v>
      </c>
      <c r="G133" s="53">
        <f t="shared" si="7"/>
        <v>0</v>
      </c>
      <c r="H133" s="53">
        <f t="shared" si="8"/>
        <v>0</v>
      </c>
    </row>
    <row r="134" spans="1:8" s="7" customFormat="1" ht="17.25" customHeight="1">
      <c r="A134" s="13" t="s">
        <v>1515</v>
      </c>
      <c r="B134" s="14">
        <v>0</v>
      </c>
      <c r="C134" s="14">
        <v>0</v>
      </c>
      <c r="D134" s="14">
        <v>0</v>
      </c>
      <c r="E134" s="57">
        <v>0</v>
      </c>
      <c r="F134" s="53">
        <f t="shared" si="6"/>
        <v>0</v>
      </c>
      <c r="G134" s="53">
        <f t="shared" si="7"/>
        <v>0</v>
      </c>
      <c r="H134" s="53">
        <f t="shared" si="8"/>
        <v>0</v>
      </c>
    </row>
    <row r="135" spans="1:8" s="7" customFormat="1" ht="17.25" customHeight="1">
      <c r="A135" s="13" t="s">
        <v>941</v>
      </c>
      <c r="B135" s="14"/>
      <c r="C135" s="14"/>
      <c r="D135" s="14">
        <v>0</v>
      </c>
      <c r="E135" s="57">
        <v>0</v>
      </c>
      <c r="F135" s="53">
        <f t="shared" si="6"/>
        <v>0</v>
      </c>
      <c r="G135" s="53">
        <f t="shared" si="7"/>
        <v>0</v>
      </c>
      <c r="H135" s="53">
        <f t="shared" si="8"/>
        <v>0</v>
      </c>
    </row>
    <row r="136" spans="1:8" s="7" customFormat="1" ht="17.25" customHeight="1">
      <c r="A136" s="13" t="s">
        <v>1516</v>
      </c>
      <c r="B136" s="14"/>
      <c r="C136" s="14"/>
      <c r="D136" s="14">
        <v>0</v>
      </c>
      <c r="E136" s="57">
        <v>0</v>
      </c>
      <c r="F136" s="53">
        <f t="shared" si="6"/>
        <v>0</v>
      </c>
      <c r="G136" s="53">
        <f t="shared" si="7"/>
        <v>0</v>
      </c>
      <c r="H136" s="53">
        <f t="shared" si="8"/>
        <v>0</v>
      </c>
    </row>
    <row r="137" spans="1:8" s="7" customFormat="1" ht="17.25" customHeight="1">
      <c r="A137" s="13" t="s">
        <v>1517</v>
      </c>
      <c r="B137" s="14"/>
      <c r="C137" s="14"/>
      <c r="D137" s="14">
        <v>0</v>
      </c>
      <c r="E137" s="57">
        <v>0</v>
      </c>
      <c r="F137" s="53">
        <f t="shared" si="6"/>
        <v>0</v>
      </c>
      <c r="G137" s="53">
        <f t="shared" si="7"/>
        <v>0</v>
      </c>
      <c r="H137" s="53">
        <f t="shared" si="8"/>
        <v>0</v>
      </c>
    </row>
    <row r="138" spans="1:8" s="7" customFormat="1" ht="17.25" customHeight="1">
      <c r="A138" s="13" t="s">
        <v>1518</v>
      </c>
      <c r="B138" s="14"/>
      <c r="C138" s="14"/>
      <c r="D138" s="14">
        <v>0</v>
      </c>
      <c r="E138" s="57">
        <v>0</v>
      </c>
      <c r="F138" s="53">
        <f t="shared" si="6"/>
        <v>0</v>
      </c>
      <c r="G138" s="53">
        <f t="shared" si="7"/>
        <v>0</v>
      </c>
      <c r="H138" s="53">
        <f t="shared" si="8"/>
        <v>0</v>
      </c>
    </row>
    <row r="139" spans="1:8" s="33" customFormat="1" ht="15" customHeight="1">
      <c r="A139" s="13"/>
      <c r="B139" s="14"/>
      <c r="C139" s="14"/>
      <c r="D139" s="14"/>
      <c r="E139" s="57"/>
      <c r="F139" s="53"/>
      <c r="G139" s="53"/>
      <c r="H139" s="53"/>
    </row>
    <row r="140" spans="1:8" s="33" customFormat="1" ht="15" customHeight="1">
      <c r="A140" s="13"/>
      <c r="B140" s="14"/>
      <c r="C140" s="14"/>
      <c r="D140" s="14"/>
      <c r="E140" s="57"/>
      <c r="F140" s="53"/>
      <c r="G140" s="53"/>
      <c r="H140" s="53"/>
    </row>
    <row r="141" spans="1:8" s="33" customFormat="1" ht="15" customHeight="1">
      <c r="A141" s="13"/>
      <c r="B141" s="14"/>
      <c r="C141" s="14"/>
      <c r="D141" s="14"/>
      <c r="E141" s="57"/>
      <c r="F141" s="53"/>
      <c r="G141" s="53"/>
      <c r="H141" s="53"/>
    </row>
    <row r="142" spans="1:8" s="33" customFormat="1" ht="15" customHeight="1">
      <c r="A142" s="13"/>
      <c r="B142" s="14"/>
      <c r="C142" s="14"/>
      <c r="D142" s="14"/>
      <c r="E142" s="57"/>
      <c r="F142" s="53"/>
      <c r="G142" s="53"/>
      <c r="H142" s="53"/>
    </row>
    <row r="143" spans="1:8" s="33" customFormat="1" ht="15" customHeight="1">
      <c r="A143" s="13"/>
      <c r="B143" s="14"/>
      <c r="C143" s="14"/>
      <c r="D143" s="14"/>
      <c r="E143" s="57"/>
      <c r="F143" s="53"/>
      <c r="G143" s="53"/>
      <c r="H143" s="53"/>
    </row>
    <row r="144" spans="1:8" s="33" customFormat="1" ht="15" customHeight="1">
      <c r="A144" s="13"/>
      <c r="B144" s="14"/>
      <c r="C144" s="14"/>
      <c r="D144" s="14"/>
      <c r="E144" s="57"/>
      <c r="F144" s="53"/>
      <c r="G144" s="53"/>
      <c r="H144" s="53"/>
    </row>
    <row r="145" spans="1:8" s="33" customFormat="1" ht="15" customHeight="1">
      <c r="A145" s="13"/>
      <c r="B145" s="14"/>
      <c r="C145" s="14"/>
      <c r="D145" s="14"/>
      <c r="E145" s="57"/>
      <c r="F145" s="53"/>
      <c r="G145" s="53"/>
      <c r="H145" s="53"/>
    </row>
    <row r="146" spans="1:8" s="33" customFormat="1" ht="15" customHeight="1">
      <c r="A146" s="13"/>
      <c r="B146" s="14"/>
      <c r="C146" s="14"/>
      <c r="D146" s="14"/>
      <c r="E146" s="57"/>
      <c r="F146" s="53"/>
      <c r="G146" s="53"/>
      <c r="H146" s="53"/>
    </row>
    <row r="147" spans="1:8" s="33" customFormat="1" ht="15" customHeight="1">
      <c r="A147" s="13"/>
      <c r="B147" s="14"/>
      <c r="C147" s="14"/>
      <c r="D147" s="14"/>
      <c r="E147" s="57"/>
      <c r="F147" s="53"/>
      <c r="G147" s="53"/>
      <c r="H147" s="53"/>
    </row>
    <row r="148" spans="1:8" s="33" customFormat="1" ht="15" customHeight="1">
      <c r="A148" s="13"/>
      <c r="B148" s="14"/>
      <c r="C148" s="14"/>
      <c r="D148" s="14"/>
      <c r="E148" s="57"/>
      <c r="F148" s="53"/>
      <c r="G148" s="53"/>
      <c r="H148" s="53"/>
    </row>
    <row r="149" spans="1:8" s="33" customFormat="1" ht="15" customHeight="1">
      <c r="A149" s="13"/>
      <c r="B149" s="14"/>
      <c r="C149" s="14"/>
      <c r="D149" s="14"/>
      <c r="E149" s="57"/>
      <c r="F149" s="53"/>
      <c r="G149" s="53"/>
      <c r="H149" s="53"/>
    </row>
    <row r="150" spans="1:8" s="33" customFormat="1" ht="15" customHeight="1">
      <c r="A150" s="13"/>
      <c r="B150" s="14"/>
      <c r="C150" s="14"/>
      <c r="D150" s="14"/>
      <c r="E150" s="57"/>
      <c r="F150" s="53"/>
      <c r="G150" s="53"/>
      <c r="H150" s="53"/>
    </row>
    <row r="151" spans="1:8" s="33" customFormat="1" ht="15" customHeight="1">
      <c r="A151" s="13"/>
      <c r="B151" s="14"/>
      <c r="C151" s="14"/>
      <c r="D151" s="14"/>
      <c r="E151" s="57"/>
      <c r="F151" s="53"/>
      <c r="G151" s="53"/>
      <c r="H151" s="53"/>
    </row>
    <row r="152" spans="1:8" s="33" customFormat="1" ht="15" customHeight="1">
      <c r="A152" s="13"/>
      <c r="B152" s="14"/>
      <c r="C152" s="14"/>
      <c r="D152" s="14"/>
      <c r="E152" s="57"/>
      <c r="F152" s="53"/>
      <c r="G152" s="53"/>
      <c r="H152" s="53"/>
    </row>
    <row r="153" spans="1:8" s="33" customFormat="1" ht="15" customHeight="1">
      <c r="A153" s="13"/>
      <c r="B153" s="14"/>
      <c r="C153" s="14"/>
      <c r="D153" s="14"/>
      <c r="E153" s="57"/>
      <c r="F153" s="53"/>
      <c r="G153" s="53"/>
      <c r="H153" s="53"/>
    </row>
    <row r="154" spans="1:8" s="33" customFormat="1" ht="15" customHeight="1">
      <c r="A154" s="13"/>
      <c r="B154" s="14"/>
      <c r="C154" s="14"/>
      <c r="D154" s="14"/>
      <c r="E154" s="57"/>
      <c r="F154" s="53"/>
      <c r="G154" s="53"/>
      <c r="H154" s="53"/>
    </row>
    <row r="155" spans="1:8" s="7" customFormat="1" ht="17.25" customHeight="1">
      <c r="A155" s="13" t="s">
        <v>1519</v>
      </c>
      <c r="B155" s="14">
        <v>0</v>
      </c>
      <c r="C155" s="14">
        <v>0</v>
      </c>
      <c r="D155" s="14">
        <v>0</v>
      </c>
      <c r="E155" s="57">
        <v>0</v>
      </c>
      <c r="F155" s="53">
        <f aca="true" t="shared" si="9" ref="F155:F176">IF(B155&lt;&gt;0,(E155/B155)*100,0)</f>
        <v>0</v>
      </c>
      <c r="G155" s="53">
        <f aca="true" t="shared" si="10" ref="G155:G176">IF(C155&lt;&gt;0,(E155/C155)*100,0)</f>
        <v>0</v>
      </c>
      <c r="H155" s="53">
        <f aca="true" t="shared" si="11" ref="H155:H176">IF(D155&lt;&gt;0,(E155/D155)*100,0)</f>
        <v>0</v>
      </c>
    </row>
    <row r="156" spans="1:8" s="7" customFormat="1" ht="17.25" customHeight="1">
      <c r="A156" s="13" t="s">
        <v>1520</v>
      </c>
      <c r="B156" s="14"/>
      <c r="C156" s="14"/>
      <c r="D156" s="14">
        <v>0</v>
      </c>
      <c r="E156" s="57">
        <v>0</v>
      </c>
      <c r="F156" s="53">
        <f t="shared" si="9"/>
        <v>0</v>
      </c>
      <c r="G156" s="53">
        <f t="shared" si="10"/>
        <v>0</v>
      </c>
      <c r="H156" s="53">
        <f t="shared" si="11"/>
        <v>0</v>
      </c>
    </row>
    <row r="157" spans="1:8" s="7" customFormat="1" ht="17.25" customHeight="1">
      <c r="A157" s="13" t="s">
        <v>962</v>
      </c>
      <c r="B157" s="14"/>
      <c r="C157" s="14"/>
      <c r="D157" s="14">
        <v>0</v>
      </c>
      <c r="E157" s="57">
        <v>0</v>
      </c>
      <c r="F157" s="53">
        <f t="shared" si="9"/>
        <v>0</v>
      </c>
      <c r="G157" s="53">
        <f t="shared" si="10"/>
        <v>0</v>
      </c>
      <c r="H157" s="53">
        <f t="shared" si="11"/>
        <v>0</v>
      </c>
    </row>
    <row r="158" spans="1:8" s="7" customFormat="1" ht="17.25" customHeight="1">
      <c r="A158" s="13" t="s">
        <v>1521</v>
      </c>
      <c r="B158" s="14"/>
      <c r="C158" s="14"/>
      <c r="D158" s="14">
        <v>0</v>
      </c>
      <c r="E158" s="57">
        <v>0</v>
      </c>
      <c r="F158" s="53">
        <f t="shared" si="9"/>
        <v>0</v>
      </c>
      <c r="G158" s="53">
        <f t="shared" si="10"/>
        <v>0</v>
      </c>
      <c r="H158" s="53">
        <f t="shared" si="11"/>
        <v>0</v>
      </c>
    </row>
    <row r="159" spans="1:8" s="7" customFormat="1" ht="17.25" customHeight="1">
      <c r="A159" s="13" t="s">
        <v>1522</v>
      </c>
      <c r="B159" s="14"/>
      <c r="C159" s="14"/>
      <c r="D159" s="14">
        <v>0</v>
      </c>
      <c r="E159" s="57">
        <v>0</v>
      </c>
      <c r="F159" s="53">
        <f t="shared" si="9"/>
        <v>0</v>
      </c>
      <c r="G159" s="53">
        <f t="shared" si="10"/>
        <v>0</v>
      </c>
      <c r="H159" s="53">
        <f t="shared" si="11"/>
        <v>0</v>
      </c>
    </row>
    <row r="160" spans="1:8" s="7" customFormat="1" ht="17.25" customHeight="1">
      <c r="A160" s="13" t="s">
        <v>1523</v>
      </c>
      <c r="B160" s="14"/>
      <c r="C160" s="14"/>
      <c r="D160" s="14">
        <v>0</v>
      </c>
      <c r="E160" s="57">
        <v>0</v>
      </c>
      <c r="F160" s="53">
        <f t="shared" si="9"/>
        <v>0</v>
      </c>
      <c r="G160" s="53">
        <f t="shared" si="10"/>
        <v>0</v>
      </c>
      <c r="H160" s="53">
        <f t="shared" si="11"/>
        <v>0</v>
      </c>
    </row>
    <row r="161" spans="1:8" s="7" customFormat="1" ht="17.25" customHeight="1">
      <c r="A161" s="13" t="s">
        <v>1524</v>
      </c>
      <c r="B161" s="14"/>
      <c r="C161" s="14"/>
      <c r="D161" s="14">
        <v>0</v>
      </c>
      <c r="E161" s="57">
        <v>0</v>
      </c>
      <c r="F161" s="53">
        <f t="shared" si="9"/>
        <v>0</v>
      </c>
      <c r="G161" s="53">
        <f t="shared" si="10"/>
        <v>0</v>
      </c>
      <c r="H161" s="53">
        <f t="shared" si="11"/>
        <v>0</v>
      </c>
    </row>
    <row r="162" spans="1:8" s="7" customFormat="1" ht="17.25" customHeight="1">
      <c r="A162" s="13" t="s">
        <v>1525</v>
      </c>
      <c r="B162" s="14"/>
      <c r="C162" s="14"/>
      <c r="D162" s="14">
        <v>0</v>
      </c>
      <c r="E162" s="57">
        <v>0</v>
      </c>
      <c r="F162" s="53">
        <f t="shared" si="9"/>
        <v>0</v>
      </c>
      <c r="G162" s="53">
        <f t="shared" si="10"/>
        <v>0</v>
      </c>
      <c r="H162" s="53">
        <f t="shared" si="11"/>
        <v>0</v>
      </c>
    </row>
    <row r="163" spans="1:8" s="7" customFormat="1" ht="17.25" customHeight="1">
      <c r="A163" s="13" t="s">
        <v>1526</v>
      </c>
      <c r="B163" s="14"/>
      <c r="C163" s="14"/>
      <c r="D163" s="14">
        <v>0</v>
      </c>
      <c r="E163" s="57">
        <v>0</v>
      </c>
      <c r="F163" s="53">
        <f t="shared" si="9"/>
        <v>0</v>
      </c>
      <c r="G163" s="53">
        <f t="shared" si="10"/>
        <v>0</v>
      </c>
      <c r="H163" s="53">
        <f t="shared" si="11"/>
        <v>0</v>
      </c>
    </row>
    <row r="164" spans="1:8" s="7" customFormat="1" ht="17.25" customHeight="1">
      <c r="A164" s="13" t="s">
        <v>1527</v>
      </c>
      <c r="B164" s="14">
        <v>0</v>
      </c>
      <c r="C164" s="14">
        <v>0</v>
      </c>
      <c r="D164" s="14">
        <v>0</v>
      </c>
      <c r="E164" s="57">
        <v>0</v>
      </c>
      <c r="F164" s="53">
        <f t="shared" si="9"/>
        <v>0</v>
      </c>
      <c r="G164" s="53">
        <f t="shared" si="10"/>
        <v>0</v>
      </c>
      <c r="H164" s="53">
        <f t="shared" si="11"/>
        <v>0</v>
      </c>
    </row>
    <row r="165" spans="1:8" s="7" customFormat="1" ht="17.25" customHeight="1">
      <c r="A165" s="13" t="s">
        <v>1528</v>
      </c>
      <c r="B165" s="14"/>
      <c r="C165" s="14"/>
      <c r="D165" s="14">
        <v>0</v>
      </c>
      <c r="E165" s="57">
        <v>0</v>
      </c>
      <c r="F165" s="53">
        <f t="shared" si="9"/>
        <v>0</v>
      </c>
      <c r="G165" s="53">
        <f t="shared" si="10"/>
        <v>0</v>
      </c>
      <c r="H165" s="53">
        <f t="shared" si="11"/>
        <v>0</v>
      </c>
    </row>
    <row r="166" spans="1:8" s="7" customFormat="1" ht="17.25" customHeight="1">
      <c r="A166" s="13" t="s">
        <v>1529</v>
      </c>
      <c r="B166" s="14"/>
      <c r="C166" s="14"/>
      <c r="D166" s="14">
        <v>0</v>
      </c>
      <c r="E166" s="57">
        <v>0</v>
      </c>
      <c r="F166" s="53">
        <f t="shared" si="9"/>
        <v>0</v>
      </c>
      <c r="G166" s="53">
        <f t="shared" si="10"/>
        <v>0</v>
      </c>
      <c r="H166" s="53">
        <f t="shared" si="11"/>
        <v>0</v>
      </c>
    </row>
    <row r="167" spans="1:8" s="7" customFormat="1" ht="17.25" customHeight="1">
      <c r="A167" s="13" t="s">
        <v>1530</v>
      </c>
      <c r="B167" s="14">
        <v>0</v>
      </c>
      <c r="C167" s="14">
        <v>0</v>
      </c>
      <c r="D167" s="14">
        <v>0</v>
      </c>
      <c r="E167" s="57">
        <v>0</v>
      </c>
      <c r="F167" s="53">
        <f t="shared" si="9"/>
        <v>0</v>
      </c>
      <c r="G167" s="53">
        <f t="shared" si="10"/>
        <v>0</v>
      </c>
      <c r="H167" s="53">
        <f t="shared" si="11"/>
        <v>0</v>
      </c>
    </row>
    <row r="168" spans="1:8" s="7" customFormat="1" ht="17.25" customHeight="1">
      <c r="A168" s="13" t="s">
        <v>1528</v>
      </c>
      <c r="B168" s="14"/>
      <c r="C168" s="14"/>
      <c r="D168" s="14">
        <v>0</v>
      </c>
      <c r="E168" s="57">
        <v>0</v>
      </c>
      <c r="F168" s="53">
        <f t="shared" si="9"/>
        <v>0</v>
      </c>
      <c r="G168" s="53">
        <f t="shared" si="10"/>
        <v>0</v>
      </c>
      <c r="H168" s="53">
        <f t="shared" si="11"/>
        <v>0</v>
      </c>
    </row>
    <row r="169" spans="1:8" s="7" customFormat="1" ht="17.25" customHeight="1">
      <c r="A169" s="13" t="s">
        <v>1531</v>
      </c>
      <c r="B169" s="14"/>
      <c r="C169" s="14"/>
      <c r="D169" s="14">
        <v>0</v>
      </c>
      <c r="E169" s="57">
        <v>0</v>
      </c>
      <c r="F169" s="53">
        <f t="shared" si="9"/>
        <v>0</v>
      </c>
      <c r="G169" s="53">
        <f t="shared" si="10"/>
        <v>0</v>
      </c>
      <c r="H169" s="53">
        <f t="shared" si="11"/>
        <v>0</v>
      </c>
    </row>
    <row r="170" spans="1:8" s="7" customFormat="1" ht="17.25" customHeight="1">
      <c r="A170" s="13" t="s">
        <v>1532</v>
      </c>
      <c r="B170" s="14">
        <v>0</v>
      </c>
      <c r="C170" s="14">
        <v>0</v>
      </c>
      <c r="D170" s="14">
        <v>0</v>
      </c>
      <c r="E170" s="57">
        <v>0</v>
      </c>
      <c r="F170" s="53">
        <f t="shared" si="9"/>
        <v>0</v>
      </c>
      <c r="G170" s="53">
        <f t="shared" si="10"/>
        <v>0</v>
      </c>
      <c r="H170" s="53">
        <f t="shared" si="11"/>
        <v>0</v>
      </c>
    </row>
    <row r="171" spans="1:8" s="7" customFormat="1" ht="17.25" customHeight="1">
      <c r="A171" s="13" t="s">
        <v>1533</v>
      </c>
      <c r="B171" s="14">
        <v>0</v>
      </c>
      <c r="C171" s="14">
        <v>0</v>
      </c>
      <c r="D171" s="14">
        <v>0</v>
      </c>
      <c r="E171" s="57">
        <v>0</v>
      </c>
      <c r="F171" s="53">
        <f t="shared" si="9"/>
        <v>0</v>
      </c>
      <c r="G171" s="53">
        <f t="shared" si="10"/>
        <v>0</v>
      </c>
      <c r="H171" s="53">
        <f t="shared" si="11"/>
        <v>0</v>
      </c>
    </row>
    <row r="172" spans="1:8" s="7" customFormat="1" ht="17.25" customHeight="1">
      <c r="A172" s="13" t="s">
        <v>1534</v>
      </c>
      <c r="B172" s="14"/>
      <c r="C172" s="14"/>
      <c r="D172" s="14">
        <v>0</v>
      </c>
      <c r="E172" s="57">
        <v>0</v>
      </c>
      <c r="F172" s="53">
        <f t="shared" si="9"/>
        <v>0</v>
      </c>
      <c r="G172" s="53">
        <f t="shared" si="10"/>
        <v>0</v>
      </c>
      <c r="H172" s="53">
        <f t="shared" si="11"/>
        <v>0</v>
      </c>
    </row>
    <row r="173" spans="1:8" s="7" customFormat="1" ht="17.25" customHeight="1">
      <c r="A173" s="13" t="s">
        <v>1535</v>
      </c>
      <c r="B173" s="14"/>
      <c r="C173" s="14"/>
      <c r="D173" s="14">
        <v>0</v>
      </c>
      <c r="E173" s="57">
        <v>0</v>
      </c>
      <c r="F173" s="53">
        <f t="shared" si="9"/>
        <v>0</v>
      </c>
      <c r="G173" s="53">
        <f t="shared" si="10"/>
        <v>0</v>
      </c>
      <c r="H173" s="53">
        <f t="shared" si="11"/>
        <v>0</v>
      </c>
    </row>
    <row r="174" spans="1:8" s="7" customFormat="1" ht="17.25" customHeight="1">
      <c r="A174" s="13" t="s">
        <v>1536</v>
      </c>
      <c r="B174" s="14"/>
      <c r="C174" s="14"/>
      <c r="D174" s="14">
        <v>0</v>
      </c>
      <c r="E174" s="57">
        <v>0</v>
      </c>
      <c r="F174" s="53">
        <f t="shared" si="9"/>
        <v>0</v>
      </c>
      <c r="G174" s="53">
        <f t="shared" si="10"/>
        <v>0</v>
      </c>
      <c r="H174" s="53">
        <f t="shared" si="11"/>
        <v>0</v>
      </c>
    </row>
    <row r="175" spans="1:8" s="7" customFormat="1" ht="17.25" customHeight="1">
      <c r="A175" s="13" t="s">
        <v>224</v>
      </c>
      <c r="B175" s="14">
        <v>0</v>
      </c>
      <c r="C175" s="14">
        <v>0</v>
      </c>
      <c r="D175" s="14">
        <v>0</v>
      </c>
      <c r="E175" s="57">
        <v>0</v>
      </c>
      <c r="F175" s="53">
        <f t="shared" si="9"/>
        <v>0</v>
      </c>
      <c r="G175" s="53">
        <f t="shared" si="10"/>
        <v>0</v>
      </c>
      <c r="H175" s="53">
        <f t="shared" si="11"/>
        <v>0</v>
      </c>
    </row>
    <row r="176" spans="1:8" s="7" customFormat="1" ht="17.25" customHeight="1">
      <c r="A176" s="13" t="s">
        <v>1537</v>
      </c>
      <c r="B176" s="14">
        <v>0</v>
      </c>
      <c r="C176" s="14">
        <v>0</v>
      </c>
      <c r="D176" s="14">
        <v>0</v>
      </c>
      <c r="E176" s="57">
        <v>0</v>
      </c>
      <c r="F176" s="53">
        <f t="shared" si="9"/>
        <v>0</v>
      </c>
      <c r="G176" s="53">
        <f t="shared" si="10"/>
        <v>0</v>
      </c>
      <c r="H176" s="53">
        <f t="shared" si="11"/>
        <v>0</v>
      </c>
    </row>
    <row r="177" spans="1:8" s="33" customFormat="1" ht="15" customHeight="1">
      <c r="A177" s="13"/>
      <c r="B177" s="14"/>
      <c r="C177" s="14"/>
      <c r="D177" s="14"/>
      <c r="E177" s="57"/>
      <c r="F177" s="53"/>
      <c r="G177" s="53"/>
      <c r="H177" s="53"/>
    </row>
    <row r="178" spans="1:8" s="7" customFormat="1" ht="17.25" customHeight="1">
      <c r="A178" s="13" t="s">
        <v>1538</v>
      </c>
      <c r="B178" s="14"/>
      <c r="C178" s="14"/>
      <c r="D178" s="14">
        <v>0</v>
      </c>
      <c r="E178" s="57">
        <v>0</v>
      </c>
      <c r="F178" s="53">
        <f>IF(B178&lt;&gt;0,(E178/B178)*100,0)</f>
        <v>0</v>
      </c>
      <c r="G178" s="53">
        <f>IF(C178&lt;&gt;0,(E178/C178)*100,0)</f>
        <v>0</v>
      </c>
      <c r="H178" s="53">
        <f>IF(D178&lt;&gt;0,(E178/D178)*100,0)</f>
        <v>0</v>
      </c>
    </row>
    <row r="179" spans="1:8" s="7" customFormat="1" ht="17.25" customHeight="1">
      <c r="A179" s="13" t="s">
        <v>1539</v>
      </c>
      <c r="B179" s="14"/>
      <c r="C179" s="14"/>
      <c r="D179" s="14">
        <v>0</v>
      </c>
      <c r="E179" s="57">
        <v>0</v>
      </c>
      <c r="F179" s="53">
        <f>IF(B179&lt;&gt;0,(E179/B179)*100,0)</f>
        <v>0</v>
      </c>
      <c r="G179" s="53">
        <f>IF(C179&lt;&gt;0,(E179/C179)*100,0)</f>
        <v>0</v>
      </c>
      <c r="H179" s="53">
        <f>IF(D179&lt;&gt;0,(E179/D179)*100,0)</f>
        <v>0</v>
      </c>
    </row>
    <row r="180" spans="1:8" s="33" customFormat="1" ht="15" customHeight="1">
      <c r="A180" s="13"/>
      <c r="B180" s="14"/>
      <c r="C180" s="14"/>
      <c r="D180" s="14"/>
      <c r="E180" s="57"/>
      <c r="F180" s="53"/>
      <c r="G180" s="53"/>
      <c r="H180" s="53"/>
    </row>
    <row r="181" spans="1:8" s="33" customFormat="1" ht="15" customHeight="1">
      <c r="A181" s="13"/>
      <c r="B181" s="14"/>
      <c r="C181" s="14"/>
      <c r="D181" s="14"/>
      <c r="E181" s="57"/>
      <c r="F181" s="53"/>
      <c r="G181" s="53"/>
      <c r="H181" s="53"/>
    </row>
    <row r="182" spans="1:8" s="33" customFormat="1" ht="15" customHeight="1">
      <c r="A182" s="13"/>
      <c r="B182" s="14"/>
      <c r="C182" s="14"/>
      <c r="D182" s="14"/>
      <c r="E182" s="57"/>
      <c r="F182" s="53"/>
      <c r="G182" s="53"/>
      <c r="H182" s="53"/>
    </row>
    <row r="183" spans="1:8" s="33" customFormat="1" ht="15" customHeight="1">
      <c r="A183" s="13"/>
      <c r="B183" s="14"/>
      <c r="C183" s="14"/>
      <c r="D183" s="14"/>
      <c r="E183" s="57"/>
      <c r="F183" s="53"/>
      <c r="G183" s="53"/>
      <c r="H183" s="53"/>
    </row>
    <row r="184" spans="1:8" s="7" customFormat="1" ht="17.25" customHeight="1">
      <c r="A184" s="13" t="s">
        <v>1302</v>
      </c>
      <c r="B184" s="14">
        <v>1026</v>
      </c>
      <c r="C184" s="14">
        <v>23077</v>
      </c>
      <c r="D184" s="14">
        <v>11025</v>
      </c>
      <c r="E184" s="57">
        <v>23077</v>
      </c>
      <c r="F184" s="53">
        <f aca="true" t="shared" si="12" ref="F184:F247">IF(B184&lt;&gt;0,(E184/B184)*100,0)</f>
        <v>2249.2202729044834</v>
      </c>
      <c r="G184" s="53">
        <f aca="true" t="shared" si="13" ref="G184:G247">IF(C184&lt;&gt;0,(E184/C184)*100,0)</f>
        <v>100</v>
      </c>
      <c r="H184" s="53">
        <f aca="true" t="shared" si="14" ref="H184:H247">IF(D184&lt;&gt;0,(E184/D184)*100,0)</f>
        <v>209.31519274376416</v>
      </c>
    </row>
    <row r="185" spans="1:8" s="7" customFormat="1" ht="17.25" customHeight="1">
      <c r="A185" s="13" t="s">
        <v>1540</v>
      </c>
      <c r="B185" s="14">
        <v>0</v>
      </c>
      <c r="C185" s="14">
        <v>22500</v>
      </c>
      <c r="D185" s="14">
        <v>10000</v>
      </c>
      <c r="E185" s="57">
        <v>22500</v>
      </c>
      <c r="F185" s="53">
        <f t="shared" si="12"/>
        <v>0</v>
      </c>
      <c r="G185" s="53">
        <f t="shared" si="13"/>
        <v>100</v>
      </c>
      <c r="H185" s="53">
        <f t="shared" si="14"/>
        <v>225</v>
      </c>
    </row>
    <row r="186" spans="1:8" s="7" customFormat="1" ht="17.25" customHeight="1">
      <c r="A186" s="13" t="s">
        <v>1541</v>
      </c>
      <c r="B186" s="14"/>
      <c r="C186" s="14"/>
      <c r="D186" s="14">
        <v>0</v>
      </c>
      <c r="E186" s="57">
        <v>0</v>
      </c>
      <c r="F186" s="53">
        <f t="shared" si="12"/>
        <v>0</v>
      </c>
      <c r="G186" s="53">
        <f t="shared" si="13"/>
        <v>0</v>
      </c>
      <c r="H186" s="53">
        <f t="shared" si="14"/>
        <v>0</v>
      </c>
    </row>
    <row r="187" spans="1:8" s="7" customFormat="1" ht="17.25" customHeight="1">
      <c r="A187" s="13" t="s">
        <v>1542</v>
      </c>
      <c r="B187" s="14"/>
      <c r="C187" s="14"/>
      <c r="D187" s="14">
        <v>10000</v>
      </c>
      <c r="E187" s="57">
        <v>22500</v>
      </c>
      <c r="F187" s="53">
        <f t="shared" si="12"/>
        <v>0</v>
      </c>
      <c r="G187" s="53">
        <f t="shared" si="13"/>
        <v>0</v>
      </c>
      <c r="H187" s="53">
        <f t="shared" si="14"/>
        <v>225</v>
      </c>
    </row>
    <row r="188" spans="1:8" s="7" customFormat="1" ht="17.25" customHeight="1">
      <c r="A188" s="13" t="s">
        <v>1543</v>
      </c>
      <c r="B188" s="14"/>
      <c r="C188" s="14"/>
      <c r="D188" s="14">
        <v>0</v>
      </c>
      <c r="E188" s="57">
        <v>0</v>
      </c>
      <c r="F188" s="53">
        <f t="shared" si="12"/>
        <v>0</v>
      </c>
      <c r="G188" s="53">
        <f t="shared" si="13"/>
        <v>0</v>
      </c>
      <c r="H188" s="53">
        <f t="shared" si="14"/>
        <v>0</v>
      </c>
    </row>
    <row r="189" spans="1:8" s="7" customFormat="1" ht="17.25" customHeight="1">
      <c r="A189" s="13" t="s">
        <v>1544</v>
      </c>
      <c r="B189" s="14">
        <v>15</v>
      </c>
      <c r="C189" s="14">
        <v>4</v>
      </c>
      <c r="D189" s="14">
        <v>15</v>
      </c>
      <c r="E189" s="57">
        <v>4</v>
      </c>
      <c r="F189" s="53">
        <f t="shared" si="12"/>
        <v>26.666666666666668</v>
      </c>
      <c r="G189" s="53">
        <f t="shared" si="13"/>
        <v>100</v>
      </c>
      <c r="H189" s="53">
        <f t="shared" si="14"/>
        <v>26.666666666666668</v>
      </c>
    </row>
    <row r="190" spans="1:8" s="7" customFormat="1" ht="17.25" customHeight="1">
      <c r="A190" s="13" t="s">
        <v>1545</v>
      </c>
      <c r="B190" s="14"/>
      <c r="C190" s="14"/>
      <c r="D190" s="14">
        <v>0</v>
      </c>
      <c r="E190" s="57">
        <v>0</v>
      </c>
      <c r="F190" s="53">
        <f t="shared" si="12"/>
        <v>0</v>
      </c>
      <c r="G190" s="53">
        <f t="shared" si="13"/>
        <v>0</v>
      </c>
      <c r="H190" s="53">
        <f t="shared" si="14"/>
        <v>0</v>
      </c>
    </row>
    <row r="191" spans="1:8" s="7" customFormat="1" ht="17.25" customHeight="1">
      <c r="A191" s="13" t="s">
        <v>1546</v>
      </c>
      <c r="B191" s="14"/>
      <c r="C191" s="14"/>
      <c r="D191" s="14">
        <v>0</v>
      </c>
      <c r="E191" s="57">
        <v>0</v>
      </c>
      <c r="F191" s="53">
        <f t="shared" si="12"/>
        <v>0</v>
      </c>
      <c r="G191" s="53">
        <f t="shared" si="13"/>
        <v>0</v>
      </c>
      <c r="H191" s="53">
        <f t="shared" si="14"/>
        <v>0</v>
      </c>
    </row>
    <row r="192" spans="1:8" s="7" customFormat="1" ht="17.25" customHeight="1">
      <c r="A192" s="13" t="s">
        <v>1547</v>
      </c>
      <c r="B192" s="14"/>
      <c r="C192" s="14"/>
      <c r="D192" s="14">
        <v>5</v>
      </c>
      <c r="E192" s="57">
        <v>2</v>
      </c>
      <c r="F192" s="53">
        <f t="shared" si="12"/>
        <v>0</v>
      </c>
      <c r="G192" s="53">
        <f t="shared" si="13"/>
        <v>0</v>
      </c>
      <c r="H192" s="53">
        <f t="shared" si="14"/>
        <v>40</v>
      </c>
    </row>
    <row r="193" spans="1:8" s="7" customFormat="1" ht="17.25" customHeight="1">
      <c r="A193" s="13" t="s">
        <v>1548</v>
      </c>
      <c r="B193" s="14"/>
      <c r="C193" s="14"/>
      <c r="D193" s="14">
        <v>0</v>
      </c>
      <c r="E193" s="57">
        <v>0</v>
      </c>
      <c r="F193" s="53">
        <f t="shared" si="12"/>
        <v>0</v>
      </c>
      <c r="G193" s="53">
        <f t="shared" si="13"/>
        <v>0</v>
      </c>
      <c r="H193" s="53">
        <f t="shared" si="14"/>
        <v>0</v>
      </c>
    </row>
    <row r="194" spans="1:8" s="7" customFormat="1" ht="17.25" customHeight="1">
      <c r="A194" s="13" t="s">
        <v>1549</v>
      </c>
      <c r="B194" s="14"/>
      <c r="C194" s="14"/>
      <c r="D194" s="14">
        <v>0</v>
      </c>
      <c r="E194" s="57">
        <v>0</v>
      </c>
      <c r="F194" s="53">
        <f t="shared" si="12"/>
        <v>0</v>
      </c>
      <c r="G194" s="53">
        <f t="shared" si="13"/>
        <v>0</v>
      </c>
      <c r="H194" s="53">
        <f t="shared" si="14"/>
        <v>0</v>
      </c>
    </row>
    <row r="195" spans="1:8" s="7" customFormat="1" ht="17.25" customHeight="1">
      <c r="A195" s="13" t="s">
        <v>1550</v>
      </c>
      <c r="B195" s="14"/>
      <c r="C195" s="14"/>
      <c r="D195" s="14">
        <v>0</v>
      </c>
      <c r="E195" s="57">
        <v>0</v>
      </c>
      <c r="F195" s="53">
        <f t="shared" si="12"/>
        <v>0</v>
      </c>
      <c r="G195" s="53">
        <f t="shared" si="13"/>
        <v>0</v>
      </c>
      <c r="H195" s="53">
        <f t="shared" si="14"/>
        <v>0</v>
      </c>
    </row>
    <row r="196" spans="1:8" s="7" customFormat="1" ht="17.25" customHeight="1">
      <c r="A196" s="13" t="s">
        <v>1551</v>
      </c>
      <c r="B196" s="14"/>
      <c r="C196" s="14"/>
      <c r="D196" s="14">
        <v>10</v>
      </c>
      <c r="E196" s="57">
        <v>2</v>
      </c>
      <c r="F196" s="53">
        <f t="shared" si="12"/>
        <v>0</v>
      </c>
      <c r="G196" s="53">
        <f t="shared" si="13"/>
        <v>0</v>
      </c>
      <c r="H196" s="53">
        <f t="shared" si="14"/>
        <v>20</v>
      </c>
    </row>
    <row r="197" spans="1:8" s="7" customFormat="1" ht="17.25" customHeight="1">
      <c r="A197" s="13" t="s">
        <v>1552</v>
      </c>
      <c r="B197" s="14"/>
      <c r="C197" s="14"/>
      <c r="D197" s="14">
        <v>0</v>
      </c>
      <c r="E197" s="57">
        <v>0</v>
      </c>
      <c r="F197" s="53">
        <f t="shared" si="12"/>
        <v>0</v>
      </c>
      <c r="G197" s="53">
        <f t="shared" si="13"/>
        <v>0</v>
      </c>
      <c r="H197" s="53">
        <f t="shared" si="14"/>
        <v>0</v>
      </c>
    </row>
    <row r="198" spans="1:8" s="7" customFormat="1" ht="17.25" customHeight="1">
      <c r="A198" s="13" t="s">
        <v>1553</v>
      </c>
      <c r="B198" s="14">
        <v>1011</v>
      </c>
      <c r="C198" s="14">
        <v>573</v>
      </c>
      <c r="D198" s="14">
        <v>1010</v>
      </c>
      <c r="E198" s="57">
        <v>573</v>
      </c>
      <c r="F198" s="53">
        <f t="shared" si="12"/>
        <v>56.676557863501486</v>
      </c>
      <c r="G198" s="53">
        <f t="shared" si="13"/>
        <v>100</v>
      </c>
      <c r="H198" s="53">
        <f t="shared" si="14"/>
        <v>56.732673267326724</v>
      </c>
    </row>
    <row r="199" spans="1:8" s="7" customFormat="1" ht="17.25" customHeight="1">
      <c r="A199" s="13" t="s">
        <v>1554</v>
      </c>
      <c r="B199" s="14"/>
      <c r="C199" s="14"/>
      <c r="D199" s="14">
        <v>0</v>
      </c>
      <c r="E199" s="57">
        <v>0</v>
      </c>
      <c r="F199" s="53">
        <f t="shared" si="12"/>
        <v>0</v>
      </c>
      <c r="G199" s="53">
        <f t="shared" si="13"/>
        <v>0</v>
      </c>
      <c r="H199" s="53">
        <f t="shared" si="14"/>
        <v>0</v>
      </c>
    </row>
    <row r="200" spans="1:8" s="7" customFormat="1" ht="17.25" customHeight="1">
      <c r="A200" s="13" t="s">
        <v>1555</v>
      </c>
      <c r="B200" s="14"/>
      <c r="C200" s="14"/>
      <c r="D200" s="14">
        <v>525</v>
      </c>
      <c r="E200" s="57">
        <v>86</v>
      </c>
      <c r="F200" s="53">
        <f t="shared" si="12"/>
        <v>0</v>
      </c>
      <c r="G200" s="53">
        <f t="shared" si="13"/>
        <v>0</v>
      </c>
      <c r="H200" s="53">
        <f t="shared" si="14"/>
        <v>16.380952380952383</v>
      </c>
    </row>
    <row r="201" spans="1:8" s="7" customFormat="1" ht="17.25" customHeight="1">
      <c r="A201" s="13" t="s">
        <v>1556</v>
      </c>
      <c r="B201" s="14"/>
      <c r="C201" s="14"/>
      <c r="D201" s="14">
        <v>234</v>
      </c>
      <c r="E201" s="57">
        <v>212</v>
      </c>
      <c r="F201" s="53">
        <f t="shared" si="12"/>
        <v>0</v>
      </c>
      <c r="G201" s="53">
        <f t="shared" si="13"/>
        <v>0</v>
      </c>
      <c r="H201" s="53">
        <f t="shared" si="14"/>
        <v>90.5982905982906</v>
      </c>
    </row>
    <row r="202" spans="1:8" s="7" customFormat="1" ht="17.25" customHeight="1">
      <c r="A202" s="13" t="s">
        <v>1557</v>
      </c>
      <c r="B202" s="14"/>
      <c r="C202" s="14"/>
      <c r="D202" s="14">
        <v>14</v>
      </c>
      <c r="E202" s="57">
        <v>29</v>
      </c>
      <c r="F202" s="53">
        <f t="shared" si="12"/>
        <v>0</v>
      </c>
      <c r="G202" s="53">
        <f t="shared" si="13"/>
        <v>0</v>
      </c>
      <c r="H202" s="53">
        <f t="shared" si="14"/>
        <v>207.14285714285717</v>
      </c>
    </row>
    <row r="203" spans="1:8" s="7" customFormat="1" ht="17.25" customHeight="1">
      <c r="A203" s="13" t="s">
        <v>1558</v>
      </c>
      <c r="B203" s="14"/>
      <c r="C203" s="14"/>
      <c r="D203" s="14">
        <v>0</v>
      </c>
      <c r="E203" s="57">
        <v>0</v>
      </c>
      <c r="F203" s="53">
        <f t="shared" si="12"/>
        <v>0</v>
      </c>
      <c r="G203" s="53">
        <f t="shared" si="13"/>
        <v>0</v>
      </c>
      <c r="H203" s="53">
        <f t="shared" si="14"/>
        <v>0</v>
      </c>
    </row>
    <row r="204" spans="1:8" s="7" customFormat="1" ht="17.25" customHeight="1">
      <c r="A204" s="13" t="s">
        <v>1559</v>
      </c>
      <c r="B204" s="14"/>
      <c r="C204" s="14"/>
      <c r="D204" s="14">
        <v>46</v>
      </c>
      <c r="E204" s="57">
        <v>45</v>
      </c>
      <c r="F204" s="53">
        <f t="shared" si="12"/>
        <v>0</v>
      </c>
      <c r="G204" s="53">
        <f t="shared" si="13"/>
        <v>0</v>
      </c>
      <c r="H204" s="53">
        <f t="shared" si="14"/>
        <v>97.82608695652173</v>
      </c>
    </row>
    <row r="205" spans="1:8" s="7" customFormat="1" ht="17.25" customHeight="1">
      <c r="A205" s="13" t="s">
        <v>1560</v>
      </c>
      <c r="B205" s="14"/>
      <c r="C205" s="14"/>
      <c r="D205" s="14">
        <v>0</v>
      </c>
      <c r="E205" s="57">
        <v>0</v>
      </c>
      <c r="F205" s="53">
        <f t="shared" si="12"/>
        <v>0</v>
      </c>
      <c r="G205" s="53">
        <f t="shared" si="13"/>
        <v>0</v>
      </c>
      <c r="H205" s="53">
        <f t="shared" si="14"/>
        <v>0</v>
      </c>
    </row>
    <row r="206" spans="1:8" s="7" customFormat="1" ht="17.25" customHeight="1">
      <c r="A206" s="13" t="s">
        <v>1561</v>
      </c>
      <c r="B206" s="14"/>
      <c r="C206" s="14"/>
      <c r="D206" s="14">
        <v>0</v>
      </c>
      <c r="E206" s="57">
        <v>0</v>
      </c>
      <c r="F206" s="53">
        <f t="shared" si="12"/>
        <v>0</v>
      </c>
      <c r="G206" s="53">
        <f t="shared" si="13"/>
        <v>0</v>
      </c>
      <c r="H206" s="53">
        <f t="shared" si="14"/>
        <v>0</v>
      </c>
    </row>
    <row r="207" spans="1:8" s="7" customFormat="1" ht="17.25" customHeight="1">
      <c r="A207" s="13" t="s">
        <v>1562</v>
      </c>
      <c r="B207" s="14"/>
      <c r="C207" s="14"/>
      <c r="D207" s="14">
        <v>0</v>
      </c>
      <c r="E207" s="57">
        <v>0</v>
      </c>
      <c r="F207" s="53">
        <f t="shared" si="12"/>
        <v>0</v>
      </c>
      <c r="G207" s="53">
        <f t="shared" si="13"/>
        <v>0</v>
      </c>
      <c r="H207" s="53">
        <f t="shared" si="14"/>
        <v>0</v>
      </c>
    </row>
    <row r="208" spans="1:8" s="7" customFormat="1" ht="17.25" customHeight="1">
      <c r="A208" s="13" t="s">
        <v>1563</v>
      </c>
      <c r="B208" s="14"/>
      <c r="C208" s="14"/>
      <c r="D208" s="14">
        <v>23</v>
      </c>
      <c r="E208" s="57">
        <v>52</v>
      </c>
      <c r="F208" s="53">
        <f t="shared" si="12"/>
        <v>0</v>
      </c>
      <c r="G208" s="53">
        <f t="shared" si="13"/>
        <v>0</v>
      </c>
      <c r="H208" s="53">
        <f t="shared" si="14"/>
        <v>226.08695652173913</v>
      </c>
    </row>
    <row r="209" spans="1:8" s="7" customFormat="1" ht="17.25" customHeight="1">
      <c r="A209" s="13" t="s">
        <v>1564</v>
      </c>
      <c r="B209" s="14"/>
      <c r="C209" s="14"/>
      <c r="D209" s="14">
        <v>168</v>
      </c>
      <c r="E209" s="57">
        <v>149</v>
      </c>
      <c r="F209" s="53">
        <f t="shared" si="12"/>
        <v>0</v>
      </c>
      <c r="G209" s="53">
        <f t="shared" si="13"/>
        <v>0</v>
      </c>
      <c r="H209" s="53">
        <f t="shared" si="14"/>
        <v>88.69047619047619</v>
      </c>
    </row>
    <row r="210" spans="1:8" s="7" customFormat="1" ht="17.25" customHeight="1">
      <c r="A210" s="13" t="s">
        <v>234</v>
      </c>
      <c r="B210" s="14">
        <v>1305</v>
      </c>
      <c r="C210" s="14">
        <v>1502</v>
      </c>
      <c r="D210" s="14">
        <v>236</v>
      </c>
      <c r="E210" s="57">
        <v>1502</v>
      </c>
      <c r="F210" s="53">
        <f t="shared" si="12"/>
        <v>115.09578544061303</v>
      </c>
      <c r="G210" s="53">
        <f t="shared" si="13"/>
        <v>100</v>
      </c>
      <c r="H210" s="53">
        <f t="shared" si="14"/>
        <v>636.4406779661017</v>
      </c>
    </row>
    <row r="211" spans="1:8" s="7" customFormat="1" ht="17.25" customHeight="1">
      <c r="A211" s="13" t="s">
        <v>1565</v>
      </c>
      <c r="B211" s="14"/>
      <c r="C211" s="14"/>
      <c r="D211" s="14">
        <v>236</v>
      </c>
      <c r="E211" s="57">
        <v>1502</v>
      </c>
      <c r="F211" s="53">
        <f t="shared" si="12"/>
        <v>0</v>
      </c>
      <c r="G211" s="53">
        <f t="shared" si="13"/>
        <v>0</v>
      </c>
      <c r="H211" s="53">
        <f t="shared" si="14"/>
        <v>636.4406779661017</v>
      </c>
    </row>
    <row r="212" spans="1:8" s="7" customFormat="1" ht="17.25" customHeight="1">
      <c r="A212" s="13" t="s">
        <v>1566</v>
      </c>
      <c r="B212" s="14"/>
      <c r="C212" s="14"/>
      <c r="D212" s="14">
        <v>0</v>
      </c>
      <c r="E212" s="57">
        <v>0</v>
      </c>
      <c r="F212" s="53">
        <f t="shared" si="12"/>
        <v>0</v>
      </c>
      <c r="G212" s="53">
        <f t="shared" si="13"/>
        <v>0</v>
      </c>
      <c r="H212" s="53">
        <f t="shared" si="14"/>
        <v>0</v>
      </c>
    </row>
    <row r="213" spans="1:8" s="7" customFormat="1" ht="17.25" customHeight="1">
      <c r="A213" s="13" t="s">
        <v>1567</v>
      </c>
      <c r="B213" s="14"/>
      <c r="C213" s="14"/>
      <c r="D213" s="14">
        <v>0</v>
      </c>
      <c r="E213" s="57">
        <v>0</v>
      </c>
      <c r="F213" s="53">
        <f t="shared" si="12"/>
        <v>0</v>
      </c>
      <c r="G213" s="53">
        <f t="shared" si="13"/>
        <v>0</v>
      </c>
      <c r="H213" s="53">
        <f t="shared" si="14"/>
        <v>0</v>
      </c>
    </row>
    <row r="214" spans="1:8" s="7" customFormat="1" ht="17.25" customHeight="1">
      <c r="A214" s="13" t="s">
        <v>1568</v>
      </c>
      <c r="B214" s="14"/>
      <c r="C214" s="14"/>
      <c r="D214" s="14">
        <v>0</v>
      </c>
      <c r="E214" s="57">
        <v>0</v>
      </c>
      <c r="F214" s="53">
        <f t="shared" si="12"/>
        <v>0</v>
      </c>
      <c r="G214" s="53">
        <f t="shared" si="13"/>
        <v>0</v>
      </c>
      <c r="H214" s="53">
        <f t="shared" si="14"/>
        <v>0</v>
      </c>
    </row>
    <row r="215" spans="1:8" s="7" customFormat="1" ht="17.25" customHeight="1">
      <c r="A215" s="13" t="s">
        <v>1569</v>
      </c>
      <c r="B215" s="14"/>
      <c r="C215" s="14"/>
      <c r="D215" s="14">
        <v>236</v>
      </c>
      <c r="E215" s="57">
        <v>237</v>
      </c>
      <c r="F215" s="53">
        <f t="shared" si="12"/>
        <v>0</v>
      </c>
      <c r="G215" s="53">
        <f t="shared" si="13"/>
        <v>0</v>
      </c>
      <c r="H215" s="53">
        <f t="shared" si="14"/>
        <v>100.42372881355932</v>
      </c>
    </row>
    <row r="216" spans="1:8" s="7" customFormat="1" ht="17.25" customHeight="1">
      <c r="A216" s="13" t="s">
        <v>1570</v>
      </c>
      <c r="B216" s="14"/>
      <c r="C216" s="14"/>
      <c r="D216" s="14">
        <v>0</v>
      </c>
      <c r="E216" s="57">
        <v>0</v>
      </c>
      <c r="F216" s="53">
        <f t="shared" si="12"/>
        <v>0</v>
      </c>
      <c r="G216" s="53">
        <f t="shared" si="13"/>
        <v>0</v>
      </c>
      <c r="H216" s="53">
        <f t="shared" si="14"/>
        <v>0</v>
      </c>
    </row>
    <row r="217" spans="1:8" s="7" customFormat="1" ht="17.25" customHeight="1">
      <c r="A217" s="13" t="s">
        <v>1571</v>
      </c>
      <c r="B217" s="14"/>
      <c r="C217" s="14"/>
      <c r="D217" s="14">
        <v>0</v>
      </c>
      <c r="E217" s="57">
        <v>0</v>
      </c>
      <c r="F217" s="53">
        <f t="shared" si="12"/>
        <v>0</v>
      </c>
      <c r="G217" s="53">
        <f t="shared" si="13"/>
        <v>0</v>
      </c>
      <c r="H217" s="53">
        <f t="shared" si="14"/>
        <v>0</v>
      </c>
    </row>
    <row r="218" spans="1:8" s="7" customFormat="1" ht="17.25" customHeight="1">
      <c r="A218" s="13" t="s">
        <v>1572</v>
      </c>
      <c r="B218" s="14"/>
      <c r="C218" s="14"/>
      <c r="D218" s="14">
        <v>0</v>
      </c>
      <c r="E218" s="57">
        <v>0</v>
      </c>
      <c r="F218" s="53">
        <f t="shared" si="12"/>
        <v>0</v>
      </c>
      <c r="G218" s="53">
        <f t="shared" si="13"/>
        <v>0</v>
      </c>
      <c r="H218" s="53">
        <f t="shared" si="14"/>
        <v>0</v>
      </c>
    </row>
    <row r="219" spans="1:8" s="7" customFormat="1" ht="17.25" customHeight="1">
      <c r="A219" s="13" t="s">
        <v>1573</v>
      </c>
      <c r="B219" s="14"/>
      <c r="C219" s="14"/>
      <c r="D219" s="14">
        <v>0</v>
      </c>
      <c r="E219" s="57">
        <v>0</v>
      </c>
      <c r="F219" s="53">
        <f t="shared" si="12"/>
        <v>0</v>
      </c>
      <c r="G219" s="53">
        <f t="shared" si="13"/>
        <v>0</v>
      </c>
      <c r="H219" s="53">
        <f t="shared" si="14"/>
        <v>0</v>
      </c>
    </row>
    <row r="220" spans="1:8" s="7" customFormat="1" ht="17.25" customHeight="1">
      <c r="A220" s="13" t="s">
        <v>1574</v>
      </c>
      <c r="B220" s="14"/>
      <c r="C220" s="14"/>
      <c r="D220" s="14">
        <v>0</v>
      </c>
      <c r="E220" s="57">
        <v>0</v>
      </c>
      <c r="F220" s="53">
        <f t="shared" si="12"/>
        <v>0</v>
      </c>
      <c r="G220" s="53">
        <f t="shared" si="13"/>
        <v>0</v>
      </c>
      <c r="H220" s="53">
        <f t="shared" si="14"/>
        <v>0</v>
      </c>
    </row>
    <row r="221" spans="1:8" s="7" customFormat="1" ht="17.25" customHeight="1">
      <c r="A221" s="13" t="s">
        <v>1575</v>
      </c>
      <c r="B221" s="14"/>
      <c r="C221" s="14"/>
      <c r="D221" s="14">
        <v>0</v>
      </c>
      <c r="E221" s="57">
        <v>0</v>
      </c>
      <c r="F221" s="53">
        <f t="shared" si="12"/>
        <v>0</v>
      </c>
      <c r="G221" s="53">
        <f t="shared" si="13"/>
        <v>0</v>
      </c>
      <c r="H221" s="53">
        <f t="shared" si="14"/>
        <v>0</v>
      </c>
    </row>
    <row r="222" spans="1:8" s="7" customFormat="1" ht="17.25" customHeight="1">
      <c r="A222" s="13" t="s">
        <v>1576</v>
      </c>
      <c r="B222" s="14"/>
      <c r="C222" s="14"/>
      <c r="D222" s="14">
        <v>0</v>
      </c>
      <c r="E222" s="57">
        <v>0</v>
      </c>
      <c r="F222" s="53">
        <f t="shared" si="12"/>
        <v>0</v>
      </c>
      <c r="G222" s="53">
        <f t="shared" si="13"/>
        <v>0</v>
      </c>
      <c r="H222" s="53">
        <f t="shared" si="14"/>
        <v>0</v>
      </c>
    </row>
    <row r="223" spans="1:8" s="7" customFormat="1" ht="17.25" customHeight="1">
      <c r="A223" s="13" t="s">
        <v>1577</v>
      </c>
      <c r="B223" s="14"/>
      <c r="C223" s="14"/>
      <c r="D223" s="14">
        <v>0</v>
      </c>
      <c r="E223" s="57">
        <v>668</v>
      </c>
      <c r="F223" s="53">
        <f t="shared" si="12"/>
        <v>0</v>
      </c>
      <c r="G223" s="53">
        <f t="shared" si="13"/>
        <v>0</v>
      </c>
      <c r="H223" s="53">
        <f t="shared" si="14"/>
        <v>0</v>
      </c>
    </row>
    <row r="224" spans="1:8" s="7" customFormat="1" ht="17.25" customHeight="1">
      <c r="A224" s="13" t="s">
        <v>1578</v>
      </c>
      <c r="B224" s="14"/>
      <c r="C224" s="14"/>
      <c r="D224" s="14">
        <v>0</v>
      </c>
      <c r="E224" s="57">
        <v>0</v>
      </c>
      <c r="F224" s="53">
        <f t="shared" si="12"/>
        <v>0</v>
      </c>
      <c r="G224" s="53">
        <f t="shared" si="13"/>
        <v>0</v>
      </c>
      <c r="H224" s="53">
        <f t="shared" si="14"/>
        <v>0</v>
      </c>
    </row>
    <row r="225" spans="1:8" s="7" customFormat="1" ht="17.25" customHeight="1">
      <c r="A225" s="13" t="s">
        <v>1579</v>
      </c>
      <c r="B225" s="14"/>
      <c r="C225" s="14"/>
      <c r="D225" s="14">
        <v>0</v>
      </c>
      <c r="E225" s="57">
        <v>0</v>
      </c>
      <c r="F225" s="53">
        <f t="shared" si="12"/>
        <v>0</v>
      </c>
      <c r="G225" s="53">
        <f t="shared" si="13"/>
        <v>0</v>
      </c>
      <c r="H225" s="53">
        <f t="shared" si="14"/>
        <v>0</v>
      </c>
    </row>
    <row r="226" spans="1:8" s="7" customFormat="1" ht="17.25" customHeight="1">
      <c r="A226" s="13" t="s">
        <v>1580</v>
      </c>
      <c r="B226" s="14"/>
      <c r="C226" s="14"/>
      <c r="D226" s="14">
        <v>0</v>
      </c>
      <c r="E226" s="57">
        <v>597</v>
      </c>
      <c r="F226" s="53">
        <f t="shared" si="12"/>
        <v>0</v>
      </c>
      <c r="G226" s="53">
        <f t="shared" si="13"/>
        <v>0</v>
      </c>
      <c r="H226" s="53">
        <f t="shared" si="14"/>
        <v>0</v>
      </c>
    </row>
    <row r="227" spans="1:8" s="7" customFormat="1" ht="17.25" customHeight="1">
      <c r="A227" s="13" t="s">
        <v>1581</v>
      </c>
      <c r="B227" s="14"/>
      <c r="C227" s="14"/>
      <c r="D227" s="14">
        <v>0</v>
      </c>
      <c r="E227" s="57">
        <v>0</v>
      </c>
      <c r="F227" s="53">
        <f t="shared" si="12"/>
        <v>0</v>
      </c>
      <c r="G227" s="53">
        <f t="shared" si="13"/>
        <v>0</v>
      </c>
      <c r="H227" s="53">
        <f t="shared" si="14"/>
        <v>0</v>
      </c>
    </row>
    <row r="228" spans="1:8" s="7" customFormat="1" ht="17.25" customHeight="1">
      <c r="A228" s="13" t="s">
        <v>235</v>
      </c>
      <c r="B228" s="14">
        <v>8</v>
      </c>
      <c r="C228" s="14">
        <v>31</v>
      </c>
      <c r="D228" s="14">
        <v>0</v>
      </c>
      <c r="E228" s="57">
        <v>31</v>
      </c>
      <c r="F228" s="53">
        <f t="shared" si="12"/>
        <v>387.5</v>
      </c>
      <c r="G228" s="53">
        <f t="shared" si="13"/>
        <v>100</v>
      </c>
      <c r="H228" s="53">
        <f t="shared" si="14"/>
        <v>0</v>
      </c>
    </row>
    <row r="229" spans="1:8" s="7" customFormat="1" ht="17.25" customHeight="1">
      <c r="A229" s="13" t="s">
        <v>1582</v>
      </c>
      <c r="B229" s="14"/>
      <c r="C229" s="14"/>
      <c r="D229" s="14">
        <v>0</v>
      </c>
      <c r="E229" s="57">
        <v>31</v>
      </c>
      <c r="F229" s="53">
        <f t="shared" si="12"/>
        <v>0</v>
      </c>
      <c r="G229" s="53">
        <f t="shared" si="13"/>
        <v>0</v>
      </c>
      <c r="H229" s="53">
        <f t="shared" si="14"/>
        <v>0</v>
      </c>
    </row>
    <row r="230" spans="1:8" s="7" customFormat="1" ht="17.25" customHeight="1">
      <c r="A230" s="13" t="s">
        <v>1583</v>
      </c>
      <c r="B230" s="14"/>
      <c r="C230" s="14"/>
      <c r="D230" s="14">
        <v>0</v>
      </c>
      <c r="E230" s="57">
        <v>0</v>
      </c>
      <c r="F230" s="53">
        <f t="shared" si="12"/>
        <v>0</v>
      </c>
      <c r="G230" s="53">
        <f t="shared" si="13"/>
        <v>0</v>
      </c>
      <c r="H230" s="53">
        <f t="shared" si="14"/>
        <v>0</v>
      </c>
    </row>
    <row r="231" spans="1:8" s="7" customFormat="1" ht="17.25" customHeight="1">
      <c r="A231" s="13" t="s">
        <v>1584</v>
      </c>
      <c r="B231" s="14"/>
      <c r="C231" s="14"/>
      <c r="D231" s="14">
        <v>0</v>
      </c>
      <c r="E231" s="57">
        <v>0</v>
      </c>
      <c r="F231" s="53">
        <f t="shared" si="12"/>
        <v>0</v>
      </c>
      <c r="G231" s="53">
        <f t="shared" si="13"/>
        <v>0</v>
      </c>
      <c r="H231" s="53">
        <f t="shared" si="14"/>
        <v>0</v>
      </c>
    </row>
    <row r="232" spans="1:8" s="7" customFormat="1" ht="17.25" customHeight="1">
      <c r="A232" s="13" t="s">
        <v>1585</v>
      </c>
      <c r="B232" s="14"/>
      <c r="C232" s="14"/>
      <c r="D232" s="14">
        <v>0</v>
      </c>
      <c r="E232" s="57">
        <v>0</v>
      </c>
      <c r="F232" s="53">
        <f t="shared" si="12"/>
        <v>0</v>
      </c>
      <c r="G232" s="53">
        <f t="shared" si="13"/>
        <v>0</v>
      </c>
      <c r="H232" s="53">
        <f t="shared" si="14"/>
        <v>0</v>
      </c>
    </row>
    <row r="233" spans="1:8" s="7" customFormat="1" ht="17.25" customHeight="1">
      <c r="A233" s="13" t="s">
        <v>1586</v>
      </c>
      <c r="B233" s="14"/>
      <c r="C233" s="14"/>
      <c r="D233" s="14">
        <v>0</v>
      </c>
      <c r="E233" s="57">
        <v>25</v>
      </c>
      <c r="F233" s="53">
        <f t="shared" si="12"/>
        <v>0</v>
      </c>
      <c r="G233" s="53">
        <f t="shared" si="13"/>
        <v>0</v>
      </c>
      <c r="H233" s="53">
        <f t="shared" si="14"/>
        <v>0</v>
      </c>
    </row>
    <row r="234" spans="1:8" s="7" customFormat="1" ht="17.25" customHeight="1">
      <c r="A234" s="13" t="s">
        <v>1587</v>
      </c>
      <c r="B234" s="14"/>
      <c r="C234" s="14"/>
      <c r="D234" s="14">
        <v>0</v>
      </c>
      <c r="E234" s="57">
        <v>0</v>
      </c>
      <c r="F234" s="53">
        <f t="shared" si="12"/>
        <v>0</v>
      </c>
      <c r="G234" s="53">
        <f t="shared" si="13"/>
        <v>0</v>
      </c>
      <c r="H234" s="53">
        <f t="shared" si="14"/>
        <v>0</v>
      </c>
    </row>
    <row r="235" spans="1:8" s="7" customFormat="1" ht="17.25" customHeight="1">
      <c r="A235" s="13" t="s">
        <v>1588</v>
      </c>
      <c r="B235" s="14"/>
      <c r="C235" s="14"/>
      <c r="D235" s="14">
        <v>0</v>
      </c>
      <c r="E235" s="57">
        <v>0</v>
      </c>
      <c r="F235" s="53">
        <f t="shared" si="12"/>
        <v>0</v>
      </c>
      <c r="G235" s="53">
        <f t="shared" si="13"/>
        <v>0</v>
      </c>
      <c r="H235" s="53">
        <f t="shared" si="14"/>
        <v>0</v>
      </c>
    </row>
    <row r="236" spans="1:8" s="7" customFormat="1" ht="17.25" customHeight="1">
      <c r="A236" s="13" t="s">
        <v>1589</v>
      </c>
      <c r="B236" s="14"/>
      <c r="C236" s="14"/>
      <c r="D236" s="14">
        <v>0</v>
      </c>
      <c r="E236" s="57">
        <v>0</v>
      </c>
      <c r="F236" s="53">
        <f t="shared" si="12"/>
        <v>0</v>
      </c>
      <c r="G236" s="53">
        <f t="shared" si="13"/>
        <v>0</v>
      </c>
      <c r="H236" s="53">
        <f t="shared" si="14"/>
        <v>0</v>
      </c>
    </row>
    <row r="237" spans="1:8" s="7" customFormat="1" ht="17.25" customHeight="1">
      <c r="A237" s="13" t="s">
        <v>1590</v>
      </c>
      <c r="B237" s="14"/>
      <c r="C237" s="14"/>
      <c r="D237" s="14">
        <v>0</v>
      </c>
      <c r="E237" s="57">
        <v>0</v>
      </c>
      <c r="F237" s="53">
        <f t="shared" si="12"/>
        <v>0</v>
      </c>
      <c r="G237" s="53">
        <f t="shared" si="13"/>
        <v>0</v>
      </c>
      <c r="H237" s="53">
        <f t="shared" si="14"/>
        <v>0</v>
      </c>
    </row>
    <row r="238" spans="1:8" s="7" customFormat="1" ht="17.25" customHeight="1">
      <c r="A238" s="13" t="s">
        <v>1591</v>
      </c>
      <c r="B238" s="14"/>
      <c r="C238" s="14"/>
      <c r="D238" s="14">
        <v>0</v>
      </c>
      <c r="E238" s="57">
        <v>0</v>
      </c>
      <c r="F238" s="53">
        <f t="shared" si="12"/>
        <v>0</v>
      </c>
      <c r="G238" s="53">
        <f t="shared" si="13"/>
        <v>0</v>
      </c>
      <c r="H238" s="53">
        <f t="shared" si="14"/>
        <v>0</v>
      </c>
    </row>
    <row r="239" spans="1:8" s="7" customFormat="1" ht="17.25" customHeight="1">
      <c r="A239" s="13" t="s">
        <v>1592</v>
      </c>
      <c r="B239" s="14"/>
      <c r="C239" s="14"/>
      <c r="D239" s="14">
        <v>0</v>
      </c>
      <c r="E239" s="57">
        <v>0</v>
      </c>
      <c r="F239" s="53">
        <f t="shared" si="12"/>
        <v>0</v>
      </c>
      <c r="G239" s="53">
        <f t="shared" si="13"/>
        <v>0</v>
      </c>
      <c r="H239" s="53">
        <f t="shared" si="14"/>
        <v>0</v>
      </c>
    </row>
    <row r="240" spans="1:8" s="7" customFormat="1" ht="17.25" customHeight="1">
      <c r="A240" s="13" t="s">
        <v>1593</v>
      </c>
      <c r="B240" s="14"/>
      <c r="C240" s="14"/>
      <c r="D240" s="14">
        <v>0</v>
      </c>
      <c r="E240" s="57">
        <v>0</v>
      </c>
      <c r="F240" s="53">
        <f t="shared" si="12"/>
        <v>0</v>
      </c>
      <c r="G240" s="53">
        <f t="shared" si="13"/>
        <v>0</v>
      </c>
      <c r="H240" s="53">
        <f t="shared" si="14"/>
        <v>0</v>
      </c>
    </row>
    <row r="241" spans="1:8" s="7" customFormat="1" ht="17.25" customHeight="1">
      <c r="A241" s="13" t="s">
        <v>1594</v>
      </c>
      <c r="B241" s="14"/>
      <c r="C241" s="14"/>
      <c r="D241" s="14">
        <v>0</v>
      </c>
      <c r="E241" s="57">
        <v>0</v>
      </c>
      <c r="F241" s="53">
        <f t="shared" si="12"/>
        <v>0</v>
      </c>
      <c r="G241" s="53">
        <f t="shared" si="13"/>
        <v>0</v>
      </c>
      <c r="H241" s="53">
        <f t="shared" si="14"/>
        <v>0</v>
      </c>
    </row>
    <row r="242" spans="1:8" s="7" customFormat="1" ht="17.25" customHeight="1">
      <c r="A242" s="13" t="s">
        <v>1595</v>
      </c>
      <c r="B242" s="14"/>
      <c r="C242" s="14"/>
      <c r="D242" s="14">
        <v>0</v>
      </c>
      <c r="E242" s="57">
        <v>0</v>
      </c>
      <c r="F242" s="53">
        <f t="shared" si="12"/>
        <v>0</v>
      </c>
      <c r="G242" s="53">
        <f t="shared" si="13"/>
        <v>0</v>
      </c>
      <c r="H242" s="53">
        <f t="shared" si="14"/>
        <v>0</v>
      </c>
    </row>
    <row r="243" spans="1:8" s="7" customFormat="1" ht="17.25" customHeight="1">
      <c r="A243" s="13" t="s">
        <v>1596</v>
      </c>
      <c r="B243" s="14"/>
      <c r="C243" s="14"/>
      <c r="D243" s="14">
        <v>0</v>
      </c>
      <c r="E243" s="57">
        <v>6</v>
      </c>
      <c r="F243" s="53">
        <f t="shared" si="12"/>
        <v>0</v>
      </c>
      <c r="G243" s="53">
        <f t="shared" si="13"/>
        <v>0</v>
      </c>
      <c r="H243" s="53">
        <f t="shared" si="14"/>
        <v>0</v>
      </c>
    </row>
    <row r="244" spans="1:8" s="7" customFormat="1" ht="17.25" customHeight="1">
      <c r="A244" s="13" t="s">
        <v>1597</v>
      </c>
      <c r="B244" s="14"/>
      <c r="C244" s="14"/>
      <c r="D244" s="14">
        <v>0</v>
      </c>
      <c r="E244" s="57">
        <v>0</v>
      </c>
      <c r="F244" s="53">
        <f t="shared" si="12"/>
        <v>0</v>
      </c>
      <c r="G244" s="53">
        <f t="shared" si="13"/>
        <v>0</v>
      </c>
      <c r="H244" s="53">
        <f t="shared" si="14"/>
        <v>0</v>
      </c>
    </row>
    <row r="245" spans="1:8" s="7" customFormat="1" ht="17.25" customHeight="1">
      <c r="A245" s="13" t="s">
        <v>1598</v>
      </c>
      <c r="B245" s="14"/>
      <c r="C245" s="14"/>
      <c r="D245" s="14">
        <v>0</v>
      </c>
      <c r="E245" s="57">
        <v>0</v>
      </c>
      <c r="F245" s="53">
        <f t="shared" si="12"/>
        <v>0</v>
      </c>
      <c r="G245" s="53">
        <f t="shared" si="13"/>
        <v>0</v>
      </c>
      <c r="H245" s="53">
        <f t="shared" si="14"/>
        <v>0</v>
      </c>
    </row>
    <row r="246" spans="1:8" s="7" customFormat="1" ht="15" customHeight="1">
      <c r="A246" s="13" t="s">
        <v>1599</v>
      </c>
      <c r="B246" s="14">
        <v>0</v>
      </c>
      <c r="C246" s="14">
        <v>11894</v>
      </c>
      <c r="D246" s="14">
        <v>0</v>
      </c>
      <c r="E246" s="57">
        <v>10322</v>
      </c>
      <c r="F246" s="53">
        <f t="shared" si="12"/>
        <v>0</v>
      </c>
      <c r="G246" s="53">
        <f t="shared" si="13"/>
        <v>86.78325205986212</v>
      </c>
      <c r="H246" s="53">
        <f t="shared" si="14"/>
        <v>0</v>
      </c>
    </row>
    <row r="247" spans="1:8" s="7" customFormat="1" ht="15" customHeight="1">
      <c r="A247" s="13" t="s">
        <v>1268</v>
      </c>
      <c r="B247" s="14">
        <v>0</v>
      </c>
      <c r="C247" s="14">
        <v>11855</v>
      </c>
      <c r="D247" s="14">
        <v>0</v>
      </c>
      <c r="E247" s="57">
        <v>10283</v>
      </c>
      <c r="F247" s="53">
        <f t="shared" si="12"/>
        <v>0</v>
      </c>
      <c r="G247" s="53">
        <f t="shared" si="13"/>
        <v>86.73977224799663</v>
      </c>
      <c r="H247" s="53">
        <f t="shared" si="14"/>
        <v>0</v>
      </c>
    </row>
    <row r="248" spans="1:8" s="7" customFormat="1" ht="15" customHeight="1">
      <c r="A248" s="13" t="s">
        <v>1600</v>
      </c>
      <c r="B248" s="14"/>
      <c r="C248" s="14"/>
      <c r="D248" s="14">
        <v>0</v>
      </c>
      <c r="E248" s="57">
        <v>0</v>
      </c>
      <c r="F248" s="53">
        <f aca="true" t="shared" si="15" ref="F248:F266">IF(B248&lt;&gt;0,(E248/B248)*100,0)</f>
        <v>0</v>
      </c>
      <c r="G248" s="53">
        <f aca="true" t="shared" si="16" ref="G248:G266">IF(C248&lt;&gt;0,(E248/C248)*100,0)</f>
        <v>0</v>
      </c>
      <c r="H248" s="53">
        <f aca="true" t="shared" si="17" ref="H248:H266">IF(D248&lt;&gt;0,(E248/D248)*100,0)</f>
        <v>0</v>
      </c>
    </row>
    <row r="249" spans="1:8" s="7" customFormat="1" ht="15" customHeight="1">
      <c r="A249" s="13" t="s">
        <v>1601</v>
      </c>
      <c r="B249" s="14"/>
      <c r="C249" s="14"/>
      <c r="D249" s="14">
        <v>0</v>
      </c>
      <c r="E249" s="57">
        <v>0</v>
      </c>
      <c r="F249" s="53">
        <f t="shared" si="15"/>
        <v>0</v>
      </c>
      <c r="G249" s="53">
        <f t="shared" si="16"/>
        <v>0</v>
      </c>
      <c r="H249" s="53">
        <f t="shared" si="17"/>
        <v>0</v>
      </c>
    </row>
    <row r="250" spans="1:8" s="7" customFormat="1" ht="15" customHeight="1">
      <c r="A250" s="13" t="s">
        <v>1602</v>
      </c>
      <c r="B250" s="14"/>
      <c r="C250" s="14"/>
      <c r="D250" s="14">
        <v>0</v>
      </c>
      <c r="E250" s="57">
        <v>0</v>
      </c>
      <c r="F250" s="53">
        <f t="shared" si="15"/>
        <v>0</v>
      </c>
      <c r="G250" s="53">
        <f t="shared" si="16"/>
        <v>0</v>
      </c>
      <c r="H250" s="53">
        <f t="shared" si="17"/>
        <v>0</v>
      </c>
    </row>
    <row r="251" spans="1:8" s="7" customFormat="1" ht="15" customHeight="1">
      <c r="A251" s="13" t="s">
        <v>1603</v>
      </c>
      <c r="B251" s="14"/>
      <c r="C251" s="14"/>
      <c r="D251" s="14">
        <v>0</v>
      </c>
      <c r="E251" s="57">
        <v>0</v>
      </c>
      <c r="F251" s="53">
        <f t="shared" si="15"/>
        <v>0</v>
      </c>
      <c r="G251" s="53">
        <f t="shared" si="16"/>
        <v>0</v>
      </c>
      <c r="H251" s="53">
        <f t="shared" si="17"/>
        <v>0</v>
      </c>
    </row>
    <row r="252" spans="1:8" s="7" customFormat="1" ht="15" customHeight="1">
      <c r="A252" s="13" t="s">
        <v>1604</v>
      </c>
      <c r="B252" s="14"/>
      <c r="C252" s="14"/>
      <c r="D252" s="14">
        <v>0</v>
      </c>
      <c r="E252" s="57">
        <v>0</v>
      </c>
      <c r="F252" s="53">
        <f t="shared" si="15"/>
        <v>0</v>
      </c>
      <c r="G252" s="53">
        <f t="shared" si="16"/>
        <v>0</v>
      </c>
      <c r="H252" s="53">
        <f t="shared" si="17"/>
        <v>0</v>
      </c>
    </row>
    <row r="253" spans="1:8" s="7" customFormat="1" ht="15" customHeight="1">
      <c r="A253" s="13" t="s">
        <v>1605</v>
      </c>
      <c r="B253" s="14"/>
      <c r="C253" s="14"/>
      <c r="D253" s="14">
        <v>0</v>
      </c>
      <c r="E253" s="57">
        <v>0</v>
      </c>
      <c r="F253" s="53">
        <f t="shared" si="15"/>
        <v>0</v>
      </c>
      <c r="G253" s="53">
        <f t="shared" si="16"/>
        <v>0</v>
      </c>
      <c r="H253" s="53">
        <f t="shared" si="17"/>
        <v>0</v>
      </c>
    </row>
    <row r="254" spans="1:8" s="7" customFormat="1" ht="15" customHeight="1">
      <c r="A254" s="13" t="s">
        <v>1606</v>
      </c>
      <c r="B254" s="14"/>
      <c r="C254" s="14"/>
      <c r="D254" s="14">
        <v>0</v>
      </c>
      <c r="E254" s="57">
        <v>0</v>
      </c>
      <c r="F254" s="53">
        <f t="shared" si="15"/>
        <v>0</v>
      </c>
      <c r="G254" s="53">
        <f t="shared" si="16"/>
        <v>0</v>
      </c>
      <c r="H254" s="53">
        <f t="shared" si="17"/>
        <v>0</v>
      </c>
    </row>
    <row r="255" spans="1:8" s="7" customFormat="1" ht="15" customHeight="1">
      <c r="A255" s="13" t="s">
        <v>1607</v>
      </c>
      <c r="B255" s="14"/>
      <c r="C255" s="14"/>
      <c r="D255" s="14">
        <v>0</v>
      </c>
      <c r="E255" s="57">
        <v>0</v>
      </c>
      <c r="F255" s="53">
        <f t="shared" si="15"/>
        <v>0</v>
      </c>
      <c r="G255" s="53">
        <f t="shared" si="16"/>
        <v>0</v>
      </c>
      <c r="H255" s="53">
        <f t="shared" si="17"/>
        <v>0</v>
      </c>
    </row>
    <row r="256" spans="1:8" s="7" customFormat="1" ht="15" customHeight="1">
      <c r="A256" s="13" t="s">
        <v>1608</v>
      </c>
      <c r="B256" s="14"/>
      <c r="C256" s="14"/>
      <c r="D256" s="14">
        <v>0</v>
      </c>
      <c r="E256" s="57">
        <v>0</v>
      </c>
      <c r="F256" s="53">
        <f t="shared" si="15"/>
        <v>0</v>
      </c>
      <c r="G256" s="53">
        <f t="shared" si="16"/>
        <v>0</v>
      </c>
      <c r="H256" s="53">
        <f t="shared" si="17"/>
        <v>0</v>
      </c>
    </row>
    <row r="257" spans="1:8" s="7" customFormat="1" ht="15" customHeight="1">
      <c r="A257" s="13" t="s">
        <v>1609</v>
      </c>
      <c r="B257" s="14"/>
      <c r="C257" s="14"/>
      <c r="D257" s="14">
        <v>0</v>
      </c>
      <c r="E257" s="57">
        <v>0</v>
      </c>
      <c r="F257" s="53">
        <f t="shared" si="15"/>
        <v>0</v>
      </c>
      <c r="G257" s="53">
        <f t="shared" si="16"/>
        <v>0</v>
      </c>
      <c r="H257" s="53">
        <f t="shared" si="17"/>
        <v>0</v>
      </c>
    </row>
    <row r="258" spans="1:8" s="7" customFormat="1" ht="15" customHeight="1">
      <c r="A258" s="13" t="s">
        <v>1610</v>
      </c>
      <c r="B258" s="14"/>
      <c r="C258" s="14"/>
      <c r="D258" s="14">
        <v>0</v>
      </c>
      <c r="E258" s="57">
        <v>0</v>
      </c>
      <c r="F258" s="53">
        <f t="shared" si="15"/>
        <v>0</v>
      </c>
      <c r="G258" s="53">
        <f t="shared" si="16"/>
        <v>0</v>
      </c>
      <c r="H258" s="53">
        <f t="shared" si="17"/>
        <v>0</v>
      </c>
    </row>
    <row r="259" spans="1:8" s="7" customFormat="1" ht="15" customHeight="1">
      <c r="A259" s="13" t="s">
        <v>1611</v>
      </c>
      <c r="B259" s="14"/>
      <c r="C259" s="14"/>
      <c r="D259" s="14">
        <v>0</v>
      </c>
      <c r="E259" s="57">
        <v>10283</v>
      </c>
      <c r="F259" s="53">
        <f t="shared" si="15"/>
        <v>0</v>
      </c>
      <c r="G259" s="53">
        <f t="shared" si="16"/>
        <v>0</v>
      </c>
      <c r="H259" s="53">
        <f t="shared" si="17"/>
        <v>0</v>
      </c>
    </row>
    <row r="260" spans="1:8" s="7" customFormat="1" ht="15" customHeight="1">
      <c r="A260" s="13" t="s">
        <v>1612</v>
      </c>
      <c r="B260" s="14">
        <v>0</v>
      </c>
      <c r="C260" s="14">
        <v>39</v>
      </c>
      <c r="D260" s="14">
        <v>0</v>
      </c>
      <c r="E260" s="57">
        <v>39</v>
      </c>
      <c r="F260" s="53">
        <f t="shared" si="15"/>
        <v>0</v>
      </c>
      <c r="G260" s="53">
        <f t="shared" si="16"/>
        <v>100</v>
      </c>
      <c r="H260" s="53">
        <f t="shared" si="17"/>
        <v>0</v>
      </c>
    </row>
    <row r="261" spans="1:8" s="7" customFormat="1" ht="15" customHeight="1">
      <c r="A261" s="13" t="s">
        <v>1022</v>
      </c>
      <c r="B261" s="14"/>
      <c r="C261" s="14"/>
      <c r="D261" s="14">
        <v>0</v>
      </c>
      <c r="E261" s="57">
        <v>0</v>
      </c>
      <c r="F261" s="53">
        <f t="shared" si="15"/>
        <v>0</v>
      </c>
      <c r="G261" s="53">
        <f t="shared" si="16"/>
        <v>0</v>
      </c>
      <c r="H261" s="53">
        <f t="shared" si="17"/>
        <v>0</v>
      </c>
    </row>
    <row r="262" spans="1:8" s="7" customFormat="1" ht="15" customHeight="1">
      <c r="A262" s="13" t="s">
        <v>1066</v>
      </c>
      <c r="B262" s="14"/>
      <c r="C262" s="14"/>
      <c r="D262" s="14">
        <v>0</v>
      </c>
      <c r="E262" s="57">
        <v>0</v>
      </c>
      <c r="F262" s="53">
        <f t="shared" si="15"/>
        <v>0</v>
      </c>
      <c r="G262" s="53">
        <f t="shared" si="16"/>
        <v>0</v>
      </c>
      <c r="H262" s="53">
        <f t="shared" si="17"/>
        <v>0</v>
      </c>
    </row>
    <row r="263" spans="1:8" s="7" customFormat="1" ht="15" customHeight="1">
      <c r="A263" s="13" t="s">
        <v>924</v>
      </c>
      <c r="B263" s="14"/>
      <c r="C263" s="14"/>
      <c r="D263" s="14">
        <v>0</v>
      </c>
      <c r="E263" s="57">
        <v>0</v>
      </c>
      <c r="F263" s="53">
        <f t="shared" si="15"/>
        <v>0</v>
      </c>
      <c r="G263" s="53">
        <f t="shared" si="16"/>
        <v>0</v>
      </c>
      <c r="H263" s="53">
        <f t="shared" si="17"/>
        <v>0</v>
      </c>
    </row>
    <row r="264" spans="1:8" s="7" customFormat="1" ht="15" customHeight="1">
      <c r="A264" s="13" t="s">
        <v>1613</v>
      </c>
      <c r="B264" s="14"/>
      <c r="C264" s="14"/>
      <c r="D264" s="14">
        <v>0</v>
      </c>
      <c r="E264" s="57">
        <v>0</v>
      </c>
      <c r="F264" s="53">
        <f t="shared" si="15"/>
        <v>0</v>
      </c>
      <c r="G264" s="53">
        <f t="shared" si="16"/>
        <v>0</v>
      </c>
      <c r="H264" s="53">
        <f t="shared" si="17"/>
        <v>0</v>
      </c>
    </row>
    <row r="265" spans="1:8" s="7" customFormat="1" ht="15" customHeight="1">
      <c r="A265" s="13" t="s">
        <v>1614</v>
      </c>
      <c r="B265" s="14"/>
      <c r="C265" s="14"/>
      <c r="D265" s="14">
        <v>0</v>
      </c>
      <c r="E265" s="57">
        <v>39</v>
      </c>
      <c r="F265" s="53">
        <f t="shared" si="15"/>
        <v>0</v>
      </c>
      <c r="G265" s="53">
        <f t="shared" si="16"/>
        <v>0</v>
      </c>
      <c r="H265" s="53">
        <f t="shared" si="17"/>
        <v>0</v>
      </c>
    </row>
    <row r="266" spans="1:8" s="7" customFormat="1" ht="15" customHeight="1">
      <c r="A266" s="13" t="s">
        <v>1615</v>
      </c>
      <c r="B266" s="14"/>
      <c r="C266" s="14"/>
      <c r="D266" s="14">
        <v>0</v>
      </c>
      <c r="E266" s="57">
        <v>0</v>
      </c>
      <c r="F266" s="53">
        <f t="shared" si="15"/>
        <v>0</v>
      </c>
      <c r="G266" s="53">
        <f t="shared" si="16"/>
        <v>0</v>
      </c>
      <c r="H266" s="53">
        <f t="shared" si="17"/>
        <v>0</v>
      </c>
    </row>
    <row r="267" spans="1:8" s="7" customFormat="1" ht="17.25" customHeight="1">
      <c r="A267" s="13"/>
      <c r="B267" s="14"/>
      <c r="C267" s="14"/>
      <c r="D267" s="14"/>
      <c r="E267" s="14"/>
      <c r="F267" s="72"/>
      <c r="G267" s="58"/>
      <c r="H267" s="73"/>
    </row>
    <row r="268" spans="1:8" s="7" customFormat="1" ht="16.5" customHeight="1">
      <c r="A268" s="40" t="s">
        <v>1616</v>
      </c>
      <c r="B268" s="55">
        <v>10384</v>
      </c>
      <c r="C268" s="55">
        <v>44519</v>
      </c>
      <c r="D268" s="55">
        <v>34830</v>
      </c>
      <c r="E268" s="64">
        <v>42947</v>
      </c>
      <c r="F268" s="53">
        <f>IF(B268&lt;&gt;0,(E268/B268)*100,0)</f>
        <v>413.58821263482287</v>
      </c>
      <c r="G268" s="53">
        <f>IF(C268&lt;&gt;0,(E268/C268)*100,0)</f>
        <v>96.46892338102833</v>
      </c>
      <c r="H268" s="74">
        <f aca="true" t="shared" si="18" ref="H268:H280">IF(D268&lt;&gt;0,(E268/D268)*100,0)</f>
        <v>123.30462245190927</v>
      </c>
    </row>
    <row r="269" spans="1:8" s="7" customFormat="1" ht="16.5" customHeight="1">
      <c r="A269" s="38"/>
      <c r="B269" s="38"/>
      <c r="C269" s="38"/>
      <c r="D269" s="75"/>
      <c r="E269" s="38"/>
      <c r="F269" s="76"/>
      <c r="G269" s="77"/>
      <c r="H269" s="53">
        <f t="shared" si="18"/>
        <v>0</v>
      </c>
    </row>
    <row r="270" spans="1:8" s="7" customFormat="1" ht="16.5" customHeight="1">
      <c r="A270" s="13" t="s">
        <v>1617</v>
      </c>
      <c r="B270" s="50"/>
      <c r="C270" s="50"/>
      <c r="D270" s="14">
        <v>0</v>
      </c>
      <c r="E270" s="14">
        <v>0</v>
      </c>
      <c r="F270" s="50"/>
      <c r="G270" s="68"/>
      <c r="H270" s="53">
        <f t="shared" si="18"/>
        <v>0</v>
      </c>
    </row>
    <row r="271" spans="1:8" s="7" customFormat="1" ht="16.5" customHeight="1">
      <c r="A271" s="78" t="s">
        <v>1618</v>
      </c>
      <c r="B271" s="69"/>
      <c r="C271" s="69"/>
      <c r="D271" s="79">
        <v>2117</v>
      </c>
      <c r="E271" s="79">
        <v>0</v>
      </c>
      <c r="F271" s="69"/>
      <c r="G271" s="80"/>
      <c r="H271" s="53">
        <f t="shared" si="18"/>
        <v>0</v>
      </c>
    </row>
    <row r="272" spans="1:8" s="7" customFormat="1" ht="16.5" customHeight="1">
      <c r="A272" s="13" t="s">
        <v>241</v>
      </c>
      <c r="B272" s="50"/>
      <c r="C272" s="50"/>
      <c r="D272" s="14">
        <v>5157</v>
      </c>
      <c r="E272" s="14">
        <v>13941</v>
      </c>
      <c r="F272" s="50"/>
      <c r="G272" s="68"/>
      <c r="H272" s="53">
        <f t="shared" si="18"/>
        <v>270.33158813263526</v>
      </c>
    </row>
    <row r="273" spans="1:8" s="7" customFormat="1" ht="16.5" customHeight="1">
      <c r="A273" s="13" t="s">
        <v>242</v>
      </c>
      <c r="B273" s="50"/>
      <c r="C273" s="50"/>
      <c r="D273" s="14">
        <v>100</v>
      </c>
      <c r="E273" s="14">
        <v>1000</v>
      </c>
      <c r="F273" s="50"/>
      <c r="G273" s="68"/>
      <c r="H273" s="53">
        <f t="shared" si="18"/>
        <v>1000</v>
      </c>
    </row>
    <row r="274" spans="1:8" s="7" customFormat="1" ht="16.5" customHeight="1">
      <c r="A274" s="13" t="s">
        <v>243</v>
      </c>
      <c r="B274" s="50"/>
      <c r="C274" s="50"/>
      <c r="D274" s="14">
        <v>0</v>
      </c>
      <c r="E274" s="14">
        <v>0</v>
      </c>
      <c r="F274" s="50"/>
      <c r="G274" s="68"/>
      <c r="H274" s="53">
        <f t="shared" si="18"/>
        <v>0</v>
      </c>
    </row>
    <row r="275" spans="1:8" s="7" customFormat="1" ht="16.5" customHeight="1">
      <c r="A275" s="13" t="s">
        <v>1619</v>
      </c>
      <c r="B275" s="50"/>
      <c r="C275" s="50"/>
      <c r="D275" s="14">
        <v>0</v>
      </c>
      <c r="E275" s="14">
        <v>0</v>
      </c>
      <c r="F275" s="50"/>
      <c r="G275" s="68"/>
      <c r="H275" s="53">
        <f t="shared" si="18"/>
        <v>0</v>
      </c>
    </row>
    <row r="276" spans="1:8" s="7" customFormat="1" ht="16.5" customHeight="1">
      <c r="A276" s="13" t="s">
        <v>1620</v>
      </c>
      <c r="B276" s="50"/>
      <c r="C276" s="50"/>
      <c r="D276" s="14">
        <v>0</v>
      </c>
      <c r="E276" s="14">
        <v>0</v>
      </c>
      <c r="F276" s="50"/>
      <c r="G276" s="68"/>
      <c r="H276" s="53">
        <f t="shared" si="18"/>
        <v>0</v>
      </c>
    </row>
    <row r="277" spans="1:8" s="7" customFormat="1" ht="16.5" customHeight="1">
      <c r="A277" s="13" t="s">
        <v>1621</v>
      </c>
      <c r="B277" s="50"/>
      <c r="C277" s="50"/>
      <c r="D277" s="14">
        <v>0</v>
      </c>
      <c r="E277" s="14">
        <v>0</v>
      </c>
      <c r="F277" s="50"/>
      <c r="G277" s="68"/>
      <c r="H277" s="53">
        <f t="shared" si="18"/>
        <v>0</v>
      </c>
    </row>
    <row r="278" spans="1:8" s="7" customFormat="1" ht="16.5" customHeight="1">
      <c r="A278" s="13" t="s">
        <v>1622</v>
      </c>
      <c r="B278" s="50"/>
      <c r="C278" s="50"/>
      <c r="D278" s="14">
        <v>284</v>
      </c>
      <c r="E278" s="14">
        <v>1572</v>
      </c>
      <c r="F278" s="50"/>
      <c r="G278" s="68"/>
      <c r="H278" s="53">
        <f t="shared" si="18"/>
        <v>553.5211267605634</v>
      </c>
    </row>
    <row r="279" spans="1:8" s="7" customFormat="1" ht="16.5" customHeight="1">
      <c r="A279" s="13"/>
      <c r="B279" s="50"/>
      <c r="C279" s="50"/>
      <c r="D279" s="14"/>
      <c r="E279" s="14"/>
      <c r="F279" s="50"/>
      <c r="G279" s="68"/>
      <c r="H279" s="53">
        <f t="shared" si="18"/>
        <v>0</v>
      </c>
    </row>
    <row r="280" spans="1:8" s="7" customFormat="1" ht="16.5" customHeight="1">
      <c r="A280" s="42" t="s">
        <v>1623</v>
      </c>
      <c r="B280" s="50"/>
      <c r="C280" s="50"/>
      <c r="D280" s="14">
        <v>42488</v>
      </c>
      <c r="E280" s="14">
        <v>59460</v>
      </c>
      <c r="F280" s="50"/>
      <c r="G280" s="68"/>
      <c r="H280" s="53">
        <f t="shared" si="18"/>
        <v>139.9453963472039</v>
      </c>
    </row>
  </sheetData>
  <sheetProtection/>
  <mergeCells count="1">
    <mergeCell ref="A2:H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H88"/>
  <sheetViews>
    <sheetView zoomScaleSheetLayoutView="100" workbookViewId="0" topLeftCell="A1">
      <selection activeCell="E11" sqref="E11"/>
    </sheetView>
  </sheetViews>
  <sheetFormatPr defaultColWidth="9.125" defaultRowHeight="14.25"/>
  <cols>
    <col min="1" max="1" width="51.00390625" style="7" customWidth="1"/>
    <col min="2" max="8" width="16.00390625" style="7" customWidth="1"/>
    <col min="9" max="16384" width="9.125" style="8" customWidth="1"/>
  </cols>
  <sheetData>
    <row r="1" ht="14.25">
      <c r="A1" s="7" t="s">
        <v>39</v>
      </c>
    </row>
    <row r="2" spans="1:8" s="7" customFormat="1" ht="38.25" customHeight="1">
      <c r="A2" s="9" t="s">
        <v>40</v>
      </c>
      <c r="B2" s="9"/>
      <c r="C2" s="9"/>
      <c r="D2" s="9"/>
      <c r="E2" s="9"/>
      <c r="F2" s="9"/>
      <c r="G2" s="9"/>
      <c r="H2" s="9"/>
    </row>
    <row r="3" spans="1:8" s="7" customFormat="1" ht="16.5" customHeight="1">
      <c r="A3" s="31"/>
      <c r="B3" s="31"/>
      <c r="C3" s="31"/>
      <c r="D3" s="31"/>
      <c r="E3" s="11"/>
      <c r="F3" s="11"/>
      <c r="G3" s="11"/>
      <c r="H3" s="31" t="s">
        <v>255</v>
      </c>
    </row>
    <row r="4" spans="1:8" s="7" customFormat="1" ht="27.75" customHeight="1">
      <c r="A4" s="37" t="s">
        <v>88</v>
      </c>
      <c r="B4" s="37" t="s">
        <v>89</v>
      </c>
      <c r="C4" s="37" t="s">
        <v>90</v>
      </c>
      <c r="D4" s="37" t="s">
        <v>91</v>
      </c>
      <c r="E4" s="37" t="s">
        <v>92</v>
      </c>
      <c r="F4" s="51" t="s">
        <v>93</v>
      </c>
      <c r="G4" s="51" t="s">
        <v>94</v>
      </c>
      <c r="H4" s="51" t="s">
        <v>95</v>
      </c>
    </row>
    <row r="5" spans="1:8" s="7" customFormat="1" ht="16.5" customHeight="1">
      <c r="A5" s="32" t="s">
        <v>1353</v>
      </c>
      <c r="B5" s="14"/>
      <c r="C5" s="14"/>
      <c r="D5" s="14">
        <v>10790</v>
      </c>
      <c r="E5" s="57">
        <v>12793</v>
      </c>
      <c r="F5" s="53">
        <f aca="true" t="shared" si="0" ref="F5:F8">IF(B5&lt;&gt;0,(E5/B5)*100,0)</f>
        <v>0</v>
      </c>
      <c r="G5" s="53">
        <f aca="true" t="shared" si="1" ref="G5:G8">IF(C5&lt;&gt;0,(E5/C5)*100,0)</f>
        <v>0</v>
      </c>
      <c r="H5" s="53">
        <f aca="true" t="shared" si="2" ref="H5:H8">IF(D5&lt;&gt;0,(E5/D5)*100,0)</f>
        <v>118.56348470806302</v>
      </c>
    </row>
    <row r="6" spans="1:8" s="7" customFormat="1" ht="16.5" customHeight="1">
      <c r="A6" s="32" t="s">
        <v>1354</v>
      </c>
      <c r="B6" s="14">
        <v>0</v>
      </c>
      <c r="C6" s="14">
        <v>0</v>
      </c>
      <c r="D6" s="14">
        <v>0</v>
      </c>
      <c r="E6" s="57">
        <v>0</v>
      </c>
      <c r="F6" s="53">
        <f t="shared" si="0"/>
        <v>0</v>
      </c>
      <c r="G6" s="53">
        <f t="shared" si="1"/>
        <v>0</v>
      </c>
      <c r="H6" s="53">
        <f t="shared" si="2"/>
        <v>0</v>
      </c>
    </row>
    <row r="7" spans="1:8" s="33" customFormat="1" ht="12.75" customHeight="1">
      <c r="A7" s="32"/>
      <c r="B7" s="14"/>
      <c r="C7" s="14"/>
      <c r="D7" s="14"/>
      <c r="E7" s="57"/>
      <c r="F7" s="53"/>
      <c r="G7" s="53"/>
      <c r="H7" s="53"/>
    </row>
    <row r="8" spans="1:8" s="7" customFormat="1" ht="16.5" customHeight="1">
      <c r="A8" s="32" t="s">
        <v>1355</v>
      </c>
      <c r="B8" s="14"/>
      <c r="C8" s="14"/>
      <c r="D8" s="14">
        <v>0</v>
      </c>
      <c r="E8" s="57">
        <v>0</v>
      </c>
      <c r="F8" s="53">
        <f t="shared" si="0"/>
        <v>0</v>
      </c>
      <c r="G8" s="53">
        <f t="shared" si="1"/>
        <v>0</v>
      </c>
      <c r="H8" s="53">
        <f t="shared" si="2"/>
        <v>0</v>
      </c>
    </row>
    <row r="9" spans="1:8" s="33" customFormat="1" ht="12.75" customHeight="1">
      <c r="A9" s="32"/>
      <c r="B9" s="14"/>
      <c r="C9" s="14"/>
      <c r="D9" s="14"/>
      <c r="E9" s="57"/>
      <c r="F9" s="53"/>
      <c r="G9" s="53"/>
      <c r="H9" s="53"/>
    </row>
    <row r="10" spans="1:8" s="33" customFormat="1" ht="12.75" customHeight="1">
      <c r="A10" s="32"/>
      <c r="B10" s="14"/>
      <c r="C10" s="14"/>
      <c r="D10" s="14"/>
      <c r="E10" s="57"/>
      <c r="F10" s="53"/>
      <c r="G10" s="53"/>
      <c r="H10" s="53"/>
    </row>
    <row r="11" spans="1:8" s="7" customFormat="1" ht="16.5" customHeight="1">
      <c r="A11" s="32" t="s">
        <v>1356</v>
      </c>
      <c r="B11" s="14">
        <v>0</v>
      </c>
      <c r="C11" s="14">
        <v>0</v>
      </c>
      <c r="D11" s="14">
        <v>0</v>
      </c>
      <c r="E11" s="57">
        <v>0</v>
      </c>
      <c r="F11" s="53">
        <f aca="true" t="shared" si="3" ref="F11:F22">IF(B11&lt;&gt;0,(E11/B11)*100,0)</f>
        <v>0</v>
      </c>
      <c r="G11" s="53">
        <f aca="true" t="shared" si="4" ref="G11:G22">IF(C11&lt;&gt;0,(E11/C11)*100,0)</f>
        <v>0</v>
      </c>
      <c r="H11" s="53">
        <f aca="true" t="shared" si="5" ref="H11:H22">IF(D11&lt;&gt;0,(E11/D11)*100,0)</f>
        <v>0</v>
      </c>
    </row>
    <row r="12" spans="1:8" s="7" customFormat="1" ht="16.5" customHeight="1">
      <c r="A12" s="32" t="s">
        <v>1357</v>
      </c>
      <c r="B12" s="14">
        <v>0</v>
      </c>
      <c r="C12" s="14">
        <v>0</v>
      </c>
      <c r="D12" s="14">
        <v>0</v>
      </c>
      <c r="E12" s="57">
        <v>0</v>
      </c>
      <c r="F12" s="53">
        <f t="shared" si="3"/>
        <v>0</v>
      </c>
      <c r="G12" s="53">
        <f t="shared" si="4"/>
        <v>0</v>
      </c>
      <c r="H12" s="53">
        <f t="shared" si="5"/>
        <v>0</v>
      </c>
    </row>
    <row r="13" spans="1:8" s="7" customFormat="1" ht="16.5" customHeight="1">
      <c r="A13" s="32" t="s">
        <v>1358</v>
      </c>
      <c r="B13" s="14">
        <v>0</v>
      </c>
      <c r="C13" s="14">
        <v>0</v>
      </c>
      <c r="D13" s="14">
        <v>0</v>
      </c>
      <c r="E13" s="57">
        <v>0</v>
      </c>
      <c r="F13" s="53">
        <f t="shared" si="3"/>
        <v>0</v>
      </c>
      <c r="G13" s="53">
        <f t="shared" si="4"/>
        <v>0</v>
      </c>
      <c r="H13" s="53">
        <f t="shared" si="5"/>
        <v>0</v>
      </c>
    </row>
    <row r="14" spans="1:8" s="7" customFormat="1" ht="16.5" customHeight="1">
      <c r="A14" s="32" t="s">
        <v>1359</v>
      </c>
      <c r="B14" s="14">
        <v>0</v>
      </c>
      <c r="C14" s="14">
        <v>0</v>
      </c>
      <c r="D14" s="14">
        <v>0</v>
      </c>
      <c r="E14" s="57">
        <v>0</v>
      </c>
      <c r="F14" s="53">
        <f t="shared" si="3"/>
        <v>0</v>
      </c>
      <c r="G14" s="53">
        <f t="shared" si="4"/>
        <v>0</v>
      </c>
      <c r="H14" s="53">
        <f t="shared" si="5"/>
        <v>0</v>
      </c>
    </row>
    <row r="15" spans="1:8" s="7" customFormat="1" ht="16.5" customHeight="1">
      <c r="A15" s="32" t="s">
        <v>1360</v>
      </c>
      <c r="B15" s="14">
        <v>0</v>
      </c>
      <c r="C15" s="14">
        <v>0</v>
      </c>
      <c r="D15" s="14">
        <v>0</v>
      </c>
      <c r="E15" s="57">
        <v>0</v>
      </c>
      <c r="F15" s="53">
        <f t="shared" si="3"/>
        <v>0</v>
      </c>
      <c r="G15" s="53">
        <f t="shared" si="4"/>
        <v>0</v>
      </c>
      <c r="H15" s="53">
        <f t="shared" si="5"/>
        <v>0</v>
      </c>
    </row>
    <row r="16" spans="1:8" s="7" customFormat="1" ht="16.5" customHeight="1">
      <c r="A16" s="32" t="s">
        <v>1361</v>
      </c>
      <c r="B16" s="14">
        <v>0</v>
      </c>
      <c r="C16" s="14">
        <v>0</v>
      </c>
      <c r="D16" s="14">
        <v>0</v>
      </c>
      <c r="E16" s="57">
        <v>0</v>
      </c>
      <c r="F16" s="53">
        <f t="shared" si="3"/>
        <v>0</v>
      </c>
      <c r="G16" s="53">
        <f t="shared" si="4"/>
        <v>0</v>
      </c>
      <c r="H16" s="53">
        <f t="shared" si="5"/>
        <v>0</v>
      </c>
    </row>
    <row r="17" spans="1:8" s="7" customFormat="1" ht="16.5" customHeight="1">
      <c r="A17" s="32" t="s">
        <v>1362</v>
      </c>
      <c r="B17" s="14">
        <v>8405</v>
      </c>
      <c r="C17" s="14">
        <v>8405</v>
      </c>
      <c r="D17" s="14">
        <v>10742</v>
      </c>
      <c r="E17" s="57">
        <v>12652</v>
      </c>
      <c r="F17" s="53">
        <f t="shared" si="3"/>
        <v>150.52944675788223</v>
      </c>
      <c r="G17" s="53">
        <f t="shared" si="4"/>
        <v>150.52944675788223</v>
      </c>
      <c r="H17" s="53">
        <f t="shared" si="5"/>
        <v>117.78067398994601</v>
      </c>
    </row>
    <row r="18" spans="1:8" s="7" customFormat="1" ht="16.5" customHeight="1">
      <c r="A18" s="32" t="s">
        <v>1363</v>
      </c>
      <c r="B18" s="14"/>
      <c r="C18" s="14"/>
      <c r="D18" s="14">
        <v>7238</v>
      </c>
      <c r="E18" s="57">
        <v>307</v>
      </c>
      <c r="F18" s="53">
        <f t="shared" si="3"/>
        <v>0</v>
      </c>
      <c r="G18" s="53">
        <f t="shared" si="4"/>
        <v>0</v>
      </c>
      <c r="H18" s="53">
        <f t="shared" si="5"/>
        <v>4.2415031776733905</v>
      </c>
    </row>
    <row r="19" spans="1:8" s="7" customFormat="1" ht="16.5" customHeight="1">
      <c r="A19" s="32" t="s">
        <v>1364</v>
      </c>
      <c r="B19" s="14"/>
      <c r="C19" s="14"/>
      <c r="D19" s="14">
        <v>118</v>
      </c>
      <c r="E19" s="57">
        <v>104</v>
      </c>
      <c r="F19" s="53">
        <f t="shared" si="3"/>
        <v>0</v>
      </c>
      <c r="G19" s="53">
        <f t="shared" si="4"/>
        <v>0</v>
      </c>
      <c r="H19" s="53">
        <f t="shared" si="5"/>
        <v>88.13559322033898</v>
      </c>
    </row>
    <row r="20" spans="1:8" s="7" customFormat="1" ht="16.5" customHeight="1">
      <c r="A20" s="32" t="s">
        <v>1365</v>
      </c>
      <c r="B20" s="14"/>
      <c r="C20" s="14"/>
      <c r="D20" s="14">
        <v>82</v>
      </c>
      <c r="E20" s="57">
        <v>171</v>
      </c>
      <c r="F20" s="53">
        <f t="shared" si="3"/>
        <v>0</v>
      </c>
      <c r="G20" s="53">
        <f t="shared" si="4"/>
        <v>0</v>
      </c>
      <c r="H20" s="53">
        <f t="shared" si="5"/>
        <v>208.53658536585365</v>
      </c>
    </row>
    <row r="21" spans="1:8" s="7" customFormat="1" ht="16.5" customHeight="1">
      <c r="A21" s="32" t="s">
        <v>1366</v>
      </c>
      <c r="B21" s="14"/>
      <c r="C21" s="14"/>
      <c r="D21" s="14">
        <v>0</v>
      </c>
      <c r="E21" s="57">
        <v>0</v>
      </c>
      <c r="F21" s="53">
        <f t="shared" si="3"/>
        <v>0</v>
      </c>
      <c r="G21" s="53">
        <f t="shared" si="4"/>
        <v>0</v>
      </c>
      <c r="H21" s="53">
        <f t="shared" si="5"/>
        <v>0</v>
      </c>
    </row>
    <row r="22" spans="1:8" s="7" customFormat="1" ht="16.5" customHeight="1">
      <c r="A22" s="32" t="s">
        <v>1367</v>
      </c>
      <c r="B22" s="14"/>
      <c r="C22" s="14"/>
      <c r="D22" s="14">
        <v>3304</v>
      </c>
      <c r="E22" s="57">
        <v>12070</v>
      </c>
      <c r="F22" s="53">
        <f t="shared" si="3"/>
        <v>0</v>
      </c>
      <c r="G22" s="53">
        <f t="shared" si="4"/>
        <v>0</v>
      </c>
      <c r="H22" s="53">
        <f t="shared" si="5"/>
        <v>365.31476997578693</v>
      </c>
    </row>
    <row r="23" spans="1:8" s="33" customFormat="1" ht="15.75" customHeight="1">
      <c r="A23" s="32"/>
      <c r="B23" s="14"/>
      <c r="C23" s="14"/>
      <c r="D23" s="14"/>
      <c r="E23" s="57"/>
      <c r="F23" s="53"/>
      <c r="G23" s="53"/>
      <c r="H23" s="53"/>
    </row>
    <row r="24" spans="1:8" s="7" customFormat="1" ht="16.5" customHeight="1">
      <c r="A24" s="32" t="s">
        <v>1368</v>
      </c>
      <c r="B24" s="14">
        <v>0</v>
      </c>
      <c r="C24" s="14">
        <v>0</v>
      </c>
      <c r="D24" s="14">
        <v>0</v>
      </c>
      <c r="E24" s="57">
        <v>0</v>
      </c>
      <c r="F24" s="53">
        <f>IF(B24&lt;&gt;0,(E24/B24)*100,0)</f>
        <v>0</v>
      </c>
      <c r="G24" s="53">
        <f>IF(C24&lt;&gt;0,(E24/C24)*100,0)</f>
        <v>0</v>
      </c>
      <c r="H24" s="53">
        <f>IF(D24&lt;&gt;0,(E24/D24)*100,0)</f>
        <v>0</v>
      </c>
    </row>
    <row r="25" spans="1:8" s="33" customFormat="1" ht="15.75" customHeight="1">
      <c r="A25" s="32"/>
      <c r="B25" s="14"/>
      <c r="C25" s="14"/>
      <c r="D25" s="14"/>
      <c r="E25" s="57"/>
      <c r="F25" s="53"/>
      <c r="G25" s="53"/>
      <c r="H25" s="53"/>
    </row>
    <row r="26" spans="1:8" s="7" customFormat="1" ht="16.5" customHeight="1">
      <c r="A26" s="32" t="s">
        <v>1369</v>
      </c>
      <c r="B26" s="14"/>
      <c r="C26" s="14"/>
      <c r="D26" s="14">
        <v>0</v>
      </c>
      <c r="E26" s="57">
        <v>0</v>
      </c>
      <c r="F26" s="53">
        <f aca="true" t="shared" si="6" ref="F26:F35">IF(B26&lt;&gt;0,(E26/B26)*100,0)</f>
        <v>0</v>
      </c>
      <c r="G26" s="53">
        <f aca="true" t="shared" si="7" ref="G26:G35">IF(C26&lt;&gt;0,(E26/C26)*100,0)</f>
        <v>0</v>
      </c>
      <c r="H26" s="53">
        <f aca="true" t="shared" si="8" ref="H26:H35">IF(D26&lt;&gt;0,(E26/D26)*100,0)</f>
        <v>0</v>
      </c>
    </row>
    <row r="27" spans="1:8" s="33" customFormat="1" ht="15.75" customHeight="1">
      <c r="A27" s="32"/>
      <c r="B27" s="14"/>
      <c r="C27" s="14"/>
      <c r="D27" s="14"/>
      <c r="E27" s="57"/>
      <c r="F27" s="53"/>
      <c r="G27" s="53"/>
      <c r="H27" s="53"/>
    </row>
    <row r="28" spans="1:8" s="33" customFormat="1" ht="15.75" customHeight="1">
      <c r="A28" s="32"/>
      <c r="B28" s="14"/>
      <c r="C28" s="14"/>
      <c r="D28" s="14"/>
      <c r="E28" s="57"/>
      <c r="F28" s="53"/>
      <c r="G28" s="53"/>
      <c r="H28" s="53"/>
    </row>
    <row r="29" spans="1:8" s="33" customFormat="1" ht="15.75" customHeight="1">
      <c r="A29" s="32"/>
      <c r="B29" s="14"/>
      <c r="C29" s="14"/>
      <c r="D29" s="14"/>
      <c r="E29" s="57"/>
      <c r="F29" s="53"/>
      <c r="G29" s="53"/>
      <c r="H29" s="53"/>
    </row>
    <row r="30" spans="1:8" s="7" customFormat="1" ht="16.5" customHeight="1">
      <c r="A30" s="32" t="s">
        <v>1370</v>
      </c>
      <c r="B30" s="14">
        <v>0</v>
      </c>
      <c r="C30" s="14">
        <v>0</v>
      </c>
      <c r="D30" s="14">
        <v>0</v>
      </c>
      <c r="E30" s="57">
        <v>0</v>
      </c>
      <c r="F30" s="53">
        <f t="shared" si="6"/>
        <v>0</v>
      </c>
      <c r="G30" s="53">
        <f t="shared" si="7"/>
        <v>0</v>
      </c>
      <c r="H30" s="53">
        <f t="shared" si="8"/>
        <v>0</v>
      </c>
    </row>
    <row r="31" spans="1:8" s="7" customFormat="1" ht="16.5" customHeight="1">
      <c r="A31" s="32" t="s">
        <v>1371</v>
      </c>
      <c r="B31" s="14"/>
      <c r="C31" s="14"/>
      <c r="D31" s="14">
        <v>0</v>
      </c>
      <c r="E31" s="57">
        <v>0</v>
      </c>
      <c r="F31" s="53">
        <f t="shared" si="6"/>
        <v>0</v>
      </c>
      <c r="G31" s="53">
        <f t="shared" si="7"/>
        <v>0</v>
      </c>
      <c r="H31" s="53">
        <f t="shared" si="8"/>
        <v>0</v>
      </c>
    </row>
    <row r="32" spans="1:8" s="7" customFormat="1" ht="16.5" customHeight="1">
      <c r="A32" s="32" t="s">
        <v>1372</v>
      </c>
      <c r="B32" s="14"/>
      <c r="C32" s="14"/>
      <c r="D32" s="14">
        <v>0</v>
      </c>
      <c r="E32" s="57">
        <v>0</v>
      </c>
      <c r="F32" s="53">
        <f t="shared" si="6"/>
        <v>0</v>
      </c>
      <c r="G32" s="53">
        <f t="shared" si="7"/>
        <v>0</v>
      </c>
      <c r="H32" s="53">
        <f t="shared" si="8"/>
        <v>0</v>
      </c>
    </row>
    <row r="33" spans="1:8" s="7" customFormat="1" ht="16.5" customHeight="1">
      <c r="A33" s="32" t="s">
        <v>1373</v>
      </c>
      <c r="B33" s="14">
        <v>0</v>
      </c>
      <c r="C33" s="14">
        <v>0</v>
      </c>
      <c r="D33" s="14">
        <v>0</v>
      </c>
      <c r="E33" s="57">
        <v>0</v>
      </c>
      <c r="F33" s="53">
        <f t="shared" si="6"/>
        <v>0</v>
      </c>
      <c r="G33" s="53">
        <f t="shared" si="7"/>
        <v>0</v>
      </c>
      <c r="H33" s="53">
        <f t="shared" si="8"/>
        <v>0</v>
      </c>
    </row>
    <row r="34" spans="1:8" s="7" customFormat="1" ht="16.5" customHeight="1">
      <c r="A34" s="32" t="s">
        <v>1374</v>
      </c>
      <c r="B34" s="14">
        <v>0</v>
      </c>
      <c r="C34" s="14">
        <v>0</v>
      </c>
      <c r="D34" s="14">
        <v>0</v>
      </c>
      <c r="E34" s="57">
        <v>0</v>
      </c>
      <c r="F34" s="53">
        <f t="shared" si="6"/>
        <v>0</v>
      </c>
      <c r="G34" s="53">
        <f t="shared" si="7"/>
        <v>0</v>
      </c>
      <c r="H34" s="53">
        <f t="shared" si="8"/>
        <v>0</v>
      </c>
    </row>
    <row r="35" spans="1:8" s="7" customFormat="1" ht="16.5" customHeight="1">
      <c r="A35" s="32" t="s">
        <v>1375</v>
      </c>
      <c r="B35" s="14">
        <v>0</v>
      </c>
      <c r="C35" s="14">
        <v>0</v>
      </c>
      <c r="D35" s="14">
        <v>0</v>
      </c>
      <c r="E35" s="57">
        <v>0</v>
      </c>
      <c r="F35" s="53">
        <f t="shared" si="6"/>
        <v>0</v>
      </c>
      <c r="G35" s="53">
        <f t="shared" si="7"/>
        <v>0</v>
      </c>
      <c r="H35" s="53">
        <f t="shared" si="8"/>
        <v>0</v>
      </c>
    </row>
    <row r="36" spans="1:8" s="33" customFormat="1" ht="16.5" customHeight="1">
      <c r="A36" s="32"/>
      <c r="B36" s="14"/>
      <c r="C36" s="14"/>
      <c r="D36" s="14"/>
      <c r="E36" s="57"/>
      <c r="F36" s="53"/>
      <c r="G36" s="53"/>
      <c r="H36" s="53"/>
    </row>
    <row r="37" spans="1:8" s="7" customFormat="1" ht="16.5" customHeight="1">
      <c r="A37" s="32" t="s">
        <v>1376</v>
      </c>
      <c r="B37" s="14"/>
      <c r="C37" s="14"/>
      <c r="D37" s="14">
        <v>0</v>
      </c>
      <c r="E37" s="57">
        <v>0</v>
      </c>
      <c r="F37" s="53">
        <f>IF(B37&lt;&gt;0,(E37/B37)*100,0)</f>
        <v>0</v>
      </c>
      <c r="G37" s="53">
        <f>IF(C37&lt;&gt;0,(E37/C37)*100,0)</f>
        <v>0</v>
      </c>
      <c r="H37" s="53">
        <f>IF(D37&lt;&gt;0,(E37/D37)*100,0)</f>
        <v>0</v>
      </c>
    </row>
    <row r="38" spans="1:8" s="33" customFormat="1" ht="18" customHeight="1">
      <c r="A38" s="32" t="s">
        <v>1377</v>
      </c>
      <c r="B38" s="14">
        <v>0</v>
      </c>
      <c r="C38" s="14">
        <v>0</v>
      </c>
      <c r="D38" s="14">
        <v>0</v>
      </c>
      <c r="E38" s="57">
        <v>0</v>
      </c>
      <c r="F38" s="53">
        <f>IF(B38&lt;&gt;0,(E38/B38)*100,0)</f>
        <v>0</v>
      </c>
      <c r="G38" s="53">
        <f>IF(C38&lt;&gt;0,(E38/C38)*100,0)</f>
        <v>0</v>
      </c>
      <c r="H38" s="53">
        <f>IF(D38&lt;&gt;0,(E38/D38)*100,0)</f>
        <v>0</v>
      </c>
    </row>
    <row r="39" spans="1:8" s="33" customFormat="1" ht="16.5" customHeight="1">
      <c r="A39" s="32"/>
      <c r="B39" s="14"/>
      <c r="C39" s="14"/>
      <c r="D39" s="14"/>
      <c r="E39" s="57"/>
      <c r="F39" s="53"/>
      <c r="G39" s="53"/>
      <c r="H39" s="53"/>
    </row>
    <row r="40" spans="1:8" s="33" customFormat="1" ht="16.5" customHeight="1">
      <c r="A40" s="32"/>
      <c r="B40" s="14"/>
      <c r="C40" s="14"/>
      <c r="D40" s="14"/>
      <c r="E40" s="57"/>
      <c r="F40" s="53"/>
      <c r="G40" s="53"/>
      <c r="H40" s="53"/>
    </row>
    <row r="41" spans="1:8" s="33" customFormat="1" ht="16.5" customHeight="1">
      <c r="A41" s="32"/>
      <c r="B41" s="14"/>
      <c r="C41" s="14"/>
      <c r="D41" s="14"/>
      <c r="E41" s="57"/>
      <c r="F41" s="53"/>
      <c r="G41" s="53"/>
      <c r="H41" s="53"/>
    </row>
    <row r="42" spans="1:8" s="33" customFormat="1" ht="16.5" customHeight="1">
      <c r="A42" s="32"/>
      <c r="B42" s="14"/>
      <c r="C42" s="14"/>
      <c r="D42" s="14"/>
      <c r="E42" s="57"/>
      <c r="F42" s="53"/>
      <c r="G42" s="53"/>
      <c r="H42" s="53"/>
    </row>
    <row r="43" spans="1:8" s="33" customFormat="1" ht="16.5" customHeight="1">
      <c r="A43" s="32"/>
      <c r="B43" s="14"/>
      <c r="C43" s="14"/>
      <c r="D43" s="14"/>
      <c r="E43" s="57"/>
      <c r="F43" s="53"/>
      <c r="G43" s="53"/>
      <c r="H43" s="53"/>
    </row>
    <row r="44" spans="1:8" s="33" customFormat="1" ht="16.5" customHeight="1">
      <c r="A44" s="32"/>
      <c r="B44" s="14"/>
      <c r="C44" s="14"/>
      <c r="D44" s="14"/>
      <c r="E44" s="57"/>
      <c r="F44" s="53"/>
      <c r="G44" s="53"/>
      <c r="H44" s="53"/>
    </row>
    <row r="45" spans="1:8" s="7" customFormat="1" ht="16.5" customHeight="1">
      <c r="A45" s="32" t="s">
        <v>1378</v>
      </c>
      <c r="B45" s="14">
        <v>95</v>
      </c>
      <c r="C45" s="14">
        <v>95</v>
      </c>
      <c r="D45" s="14">
        <v>48</v>
      </c>
      <c r="E45" s="57">
        <v>141</v>
      </c>
      <c r="F45" s="53">
        <f aca="true" t="shared" si="9" ref="F45:F74">IF(B45&lt;&gt;0,(E45/B45)*100,0)</f>
        <v>148.42105263157893</v>
      </c>
      <c r="G45" s="53">
        <f aca="true" t="shared" si="10" ref="G45:G74">IF(C45&lt;&gt;0,(E45/C45)*100,0)</f>
        <v>148.42105263157893</v>
      </c>
      <c r="H45" s="53">
        <f aca="true" t="shared" si="11" ref="H45:H74">IF(D45&lt;&gt;0,(E45/D45)*100,0)</f>
        <v>293.75</v>
      </c>
    </row>
    <row r="46" spans="1:8" s="7" customFormat="1" ht="16.5" customHeight="1">
      <c r="A46" s="32" t="s">
        <v>1379</v>
      </c>
      <c r="B46" s="14">
        <v>0</v>
      </c>
      <c r="C46" s="14">
        <v>0</v>
      </c>
      <c r="D46" s="14">
        <v>0</v>
      </c>
      <c r="E46" s="57">
        <v>0</v>
      </c>
      <c r="F46" s="53">
        <f t="shared" si="9"/>
        <v>0</v>
      </c>
      <c r="G46" s="53">
        <f t="shared" si="10"/>
        <v>0</v>
      </c>
      <c r="H46" s="53">
        <f t="shared" si="11"/>
        <v>0</v>
      </c>
    </row>
    <row r="47" spans="1:8" s="33" customFormat="1" ht="15.75" customHeight="1">
      <c r="A47" s="32"/>
      <c r="B47" s="14"/>
      <c r="C47" s="14"/>
      <c r="D47" s="14"/>
      <c r="E47" s="57"/>
      <c r="F47" s="53"/>
      <c r="G47" s="53"/>
      <c r="H47" s="53"/>
    </row>
    <row r="48" spans="1:8" s="33" customFormat="1" ht="15.75" customHeight="1">
      <c r="A48" s="32"/>
      <c r="B48" s="14"/>
      <c r="C48" s="14"/>
      <c r="D48" s="14"/>
      <c r="E48" s="57"/>
      <c r="F48" s="53"/>
      <c r="G48" s="53"/>
      <c r="H48" s="53"/>
    </row>
    <row r="49" spans="1:8" s="7" customFormat="1" ht="16.5" customHeight="1">
      <c r="A49" s="32" t="s">
        <v>1380</v>
      </c>
      <c r="B49" s="14"/>
      <c r="C49" s="14"/>
      <c r="D49" s="14">
        <v>0</v>
      </c>
      <c r="E49" s="57">
        <v>0</v>
      </c>
      <c r="F49" s="53">
        <f t="shared" si="9"/>
        <v>0</v>
      </c>
      <c r="G49" s="53">
        <f t="shared" si="10"/>
        <v>0</v>
      </c>
      <c r="H49" s="53">
        <f t="shared" si="11"/>
        <v>0</v>
      </c>
    </row>
    <row r="50" spans="1:8" s="7" customFormat="1" ht="16.5" customHeight="1">
      <c r="A50" s="32" t="s">
        <v>1381</v>
      </c>
      <c r="B50" s="14"/>
      <c r="C50" s="14"/>
      <c r="D50" s="14">
        <v>0</v>
      </c>
      <c r="E50" s="57">
        <v>0</v>
      </c>
      <c r="F50" s="53">
        <f t="shared" si="9"/>
        <v>0</v>
      </c>
      <c r="G50" s="53">
        <f t="shared" si="10"/>
        <v>0</v>
      </c>
      <c r="H50" s="53">
        <f t="shared" si="11"/>
        <v>0</v>
      </c>
    </row>
    <row r="51" spans="1:8" s="7" customFormat="1" ht="16.5" customHeight="1">
      <c r="A51" s="32" t="s">
        <v>1382</v>
      </c>
      <c r="B51" s="14"/>
      <c r="C51" s="14"/>
      <c r="D51" s="14">
        <v>0</v>
      </c>
      <c r="E51" s="57">
        <v>0</v>
      </c>
      <c r="F51" s="53">
        <f t="shared" si="9"/>
        <v>0</v>
      </c>
      <c r="G51" s="53">
        <f t="shared" si="10"/>
        <v>0</v>
      </c>
      <c r="H51" s="53">
        <f t="shared" si="11"/>
        <v>0</v>
      </c>
    </row>
    <row r="52" spans="1:8" s="7" customFormat="1" ht="16.5" customHeight="1">
      <c r="A52" s="32" t="s">
        <v>1383</v>
      </c>
      <c r="B52" s="14"/>
      <c r="C52" s="14"/>
      <c r="D52" s="14">
        <v>0</v>
      </c>
      <c r="E52" s="57">
        <v>0</v>
      </c>
      <c r="F52" s="53">
        <f t="shared" si="9"/>
        <v>0</v>
      </c>
      <c r="G52" s="53">
        <f t="shared" si="10"/>
        <v>0</v>
      </c>
      <c r="H52" s="53">
        <f t="shared" si="11"/>
        <v>0</v>
      </c>
    </row>
    <row r="53" spans="1:8" s="7" customFormat="1" ht="16.5" customHeight="1">
      <c r="A53" s="32" t="s">
        <v>1384</v>
      </c>
      <c r="B53" s="14"/>
      <c r="C53" s="14"/>
      <c r="D53" s="14">
        <v>0</v>
      </c>
      <c r="E53" s="57">
        <v>0</v>
      </c>
      <c r="F53" s="53">
        <f t="shared" si="9"/>
        <v>0</v>
      </c>
      <c r="G53" s="53">
        <f t="shared" si="10"/>
        <v>0</v>
      </c>
      <c r="H53" s="53">
        <f t="shared" si="11"/>
        <v>0</v>
      </c>
    </row>
    <row r="54" spans="1:8" s="7" customFormat="1" ht="16.5" customHeight="1">
      <c r="A54" s="32" t="s">
        <v>1385</v>
      </c>
      <c r="B54" s="14">
        <v>0</v>
      </c>
      <c r="C54" s="14">
        <v>0</v>
      </c>
      <c r="D54" s="14">
        <v>0</v>
      </c>
      <c r="E54" s="57">
        <v>0</v>
      </c>
      <c r="F54" s="53">
        <f t="shared" si="9"/>
        <v>0</v>
      </c>
      <c r="G54" s="53">
        <f t="shared" si="10"/>
        <v>0</v>
      </c>
      <c r="H54" s="53">
        <f t="shared" si="11"/>
        <v>0</v>
      </c>
    </row>
    <row r="55" spans="1:8" s="7" customFormat="1" ht="17.25" customHeight="1">
      <c r="A55" s="32" t="s">
        <v>1386</v>
      </c>
      <c r="B55" s="14"/>
      <c r="C55" s="14"/>
      <c r="D55" s="14">
        <v>0</v>
      </c>
      <c r="E55" s="57">
        <v>2397</v>
      </c>
      <c r="F55" s="53">
        <f t="shared" si="9"/>
        <v>0</v>
      </c>
      <c r="G55" s="53">
        <f t="shared" si="10"/>
        <v>0</v>
      </c>
      <c r="H55" s="53">
        <f t="shared" si="11"/>
        <v>0</v>
      </c>
    </row>
    <row r="56" spans="1:8" s="7" customFormat="1" ht="17.25" customHeight="1">
      <c r="A56" s="32" t="s">
        <v>1387</v>
      </c>
      <c r="B56" s="14">
        <v>0</v>
      </c>
      <c r="C56" s="14">
        <v>0</v>
      </c>
      <c r="D56" s="14">
        <v>0</v>
      </c>
      <c r="E56" s="57">
        <v>0</v>
      </c>
      <c r="F56" s="53">
        <f t="shared" si="9"/>
        <v>0</v>
      </c>
      <c r="G56" s="53">
        <f t="shared" si="10"/>
        <v>0</v>
      </c>
      <c r="H56" s="53">
        <f t="shared" si="11"/>
        <v>0</v>
      </c>
    </row>
    <row r="57" spans="1:8" s="7" customFormat="1" ht="17.25" customHeight="1">
      <c r="A57" s="32" t="s">
        <v>1388</v>
      </c>
      <c r="B57" s="14">
        <v>0</v>
      </c>
      <c r="C57" s="14">
        <v>0</v>
      </c>
      <c r="D57" s="14">
        <v>0</v>
      </c>
      <c r="E57" s="57">
        <v>0</v>
      </c>
      <c r="F57" s="53">
        <f t="shared" si="9"/>
        <v>0</v>
      </c>
      <c r="G57" s="53">
        <f t="shared" si="10"/>
        <v>0</v>
      </c>
      <c r="H57" s="53">
        <f t="shared" si="11"/>
        <v>0</v>
      </c>
    </row>
    <row r="58" spans="1:8" s="7" customFormat="1" ht="17.25" customHeight="1">
      <c r="A58" s="32" t="s">
        <v>1389</v>
      </c>
      <c r="B58" s="14">
        <v>0</v>
      </c>
      <c r="C58" s="14">
        <v>0</v>
      </c>
      <c r="D58" s="14">
        <v>0</v>
      </c>
      <c r="E58" s="57">
        <v>0</v>
      </c>
      <c r="F58" s="53">
        <f t="shared" si="9"/>
        <v>0</v>
      </c>
      <c r="G58" s="53">
        <f t="shared" si="10"/>
        <v>0</v>
      </c>
      <c r="H58" s="53">
        <f t="shared" si="11"/>
        <v>0</v>
      </c>
    </row>
    <row r="59" spans="1:8" s="7" customFormat="1" ht="17.25" customHeight="1">
      <c r="A59" s="32" t="s">
        <v>1390</v>
      </c>
      <c r="B59" s="14">
        <v>0</v>
      </c>
      <c r="C59" s="14">
        <v>0</v>
      </c>
      <c r="D59" s="14">
        <v>0</v>
      </c>
      <c r="E59" s="57">
        <v>1800</v>
      </c>
      <c r="F59" s="53">
        <f t="shared" si="9"/>
        <v>0</v>
      </c>
      <c r="G59" s="53">
        <f t="shared" si="10"/>
        <v>0</v>
      </c>
      <c r="H59" s="53">
        <f t="shared" si="11"/>
        <v>0</v>
      </c>
    </row>
    <row r="60" spans="1:8" s="7" customFormat="1" ht="17.25" customHeight="1">
      <c r="A60" s="32" t="s">
        <v>1391</v>
      </c>
      <c r="B60" s="14"/>
      <c r="C60" s="14"/>
      <c r="D60" s="14">
        <v>0</v>
      </c>
      <c r="E60" s="57">
        <v>1800</v>
      </c>
      <c r="F60" s="53">
        <f t="shared" si="9"/>
        <v>0</v>
      </c>
      <c r="G60" s="53">
        <f t="shared" si="10"/>
        <v>0</v>
      </c>
      <c r="H60" s="53">
        <f t="shared" si="11"/>
        <v>0</v>
      </c>
    </row>
    <row r="61" spans="1:8" s="7" customFormat="1" ht="17.25" customHeight="1">
      <c r="A61" s="32" t="s">
        <v>1392</v>
      </c>
      <c r="B61" s="14"/>
      <c r="C61" s="14"/>
      <c r="D61" s="14">
        <v>0</v>
      </c>
      <c r="E61" s="57">
        <v>0</v>
      </c>
      <c r="F61" s="53">
        <f t="shared" si="9"/>
        <v>0</v>
      </c>
      <c r="G61" s="53">
        <f t="shared" si="10"/>
        <v>0</v>
      </c>
      <c r="H61" s="53">
        <f t="shared" si="11"/>
        <v>0</v>
      </c>
    </row>
    <row r="62" spans="1:8" s="7" customFormat="1" ht="17.25" customHeight="1">
      <c r="A62" s="32" t="s">
        <v>1393</v>
      </c>
      <c r="B62" s="14"/>
      <c r="C62" s="14"/>
      <c r="D62" s="14">
        <v>0</v>
      </c>
      <c r="E62" s="57">
        <v>0</v>
      </c>
      <c r="F62" s="53">
        <f t="shared" si="9"/>
        <v>0</v>
      </c>
      <c r="G62" s="53">
        <f t="shared" si="10"/>
        <v>0</v>
      </c>
      <c r="H62" s="53">
        <f t="shared" si="11"/>
        <v>0</v>
      </c>
    </row>
    <row r="63" spans="1:8" s="7" customFormat="1" ht="17.25" customHeight="1">
      <c r="A63" s="32" t="s">
        <v>1394</v>
      </c>
      <c r="B63" s="14">
        <v>0</v>
      </c>
      <c r="C63" s="14">
        <v>0</v>
      </c>
      <c r="D63" s="14">
        <v>0</v>
      </c>
      <c r="E63" s="57">
        <v>0</v>
      </c>
      <c r="F63" s="53">
        <f t="shared" si="9"/>
        <v>0</v>
      </c>
      <c r="G63" s="53">
        <f t="shared" si="10"/>
        <v>0</v>
      </c>
      <c r="H63" s="53">
        <f t="shared" si="11"/>
        <v>0</v>
      </c>
    </row>
    <row r="64" spans="1:8" s="7" customFormat="1" ht="17.25" customHeight="1">
      <c r="A64" s="32" t="s">
        <v>1395</v>
      </c>
      <c r="B64" s="14">
        <v>0</v>
      </c>
      <c r="C64" s="14">
        <v>0</v>
      </c>
      <c r="D64" s="14">
        <v>0</v>
      </c>
      <c r="E64" s="57">
        <v>0</v>
      </c>
      <c r="F64" s="53">
        <f t="shared" si="9"/>
        <v>0</v>
      </c>
      <c r="G64" s="53">
        <f t="shared" si="10"/>
        <v>0</v>
      </c>
      <c r="H64" s="53">
        <f t="shared" si="11"/>
        <v>0</v>
      </c>
    </row>
    <row r="65" spans="1:8" s="7" customFormat="1" ht="17.25" customHeight="1">
      <c r="A65" s="32" t="s">
        <v>1396</v>
      </c>
      <c r="B65" s="14">
        <v>0</v>
      </c>
      <c r="C65" s="14">
        <v>0</v>
      </c>
      <c r="D65" s="14">
        <v>0</v>
      </c>
      <c r="E65" s="57">
        <v>0</v>
      </c>
      <c r="F65" s="53">
        <f t="shared" si="9"/>
        <v>0</v>
      </c>
      <c r="G65" s="53">
        <f t="shared" si="10"/>
        <v>0</v>
      </c>
      <c r="H65" s="53">
        <f t="shared" si="11"/>
        <v>0</v>
      </c>
    </row>
    <row r="66" spans="1:8" s="7" customFormat="1" ht="17.25" customHeight="1">
      <c r="A66" s="32" t="s">
        <v>1397</v>
      </c>
      <c r="B66" s="14">
        <v>0</v>
      </c>
      <c r="C66" s="14">
        <v>0</v>
      </c>
      <c r="D66" s="14">
        <v>0</v>
      </c>
      <c r="E66" s="57">
        <v>0</v>
      </c>
      <c r="F66" s="53">
        <f t="shared" si="9"/>
        <v>0</v>
      </c>
      <c r="G66" s="53">
        <f t="shared" si="10"/>
        <v>0</v>
      </c>
      <c r="H66" s="53">
        <f t="shared" si="11"/>
        <v>0</v>
      </c>
    </row>
    <row r="67" spans="1:8" s="7" customFormat="1" ht="17.25" customHeight="1">
      <c r="A67" s="32" t="s">
        <v>1398</v>
      </c>
      <c r="B67" s="14">
        <v>0</v>
      </c>
      <c r="C67" s="14">
        <v>0</v>
      </c>
      <c r="D67" s="14">
        <v>0</v>
      </c>
      <c r="E67" s="57">
        <v>0</v>
      </c>
      <c r="F67" s="53">
        <f t="shared" si="9"/>
        <v>0</v>
      </c>
      <c r="G67" s="53">
        <f t="shared" si="10"/>
        <v>0</v>
      </c>
      <c r="H67" s="53">
        <f t="shared" si="11"/>
        <v>0</v>
      </c>
    </row>
    <row r="68" spans="1:8" s="7" customFormat="1" ht="17.25" customHeight="1">
      <c r="A68" s="32" t="s">
        <v>1399</v>
      </c>
      <c r="B68" s="14">
        <v>0</v>
      </c>
      <c r="C68" s="14">
        <v>0</v>
      </c>
      <c r="D68" s="14">
        <v>0</v>
      </c>
      <c r="E68" s="57">
        <v>0</v>
      </c>
      <c r="F68" s="53">
        <f t="shared" si="9"/>
        <v>0</v>
      </c>
      <c r="G68" s="53">
        <f t="shared" si="10"/>
        <v>0</v>
      </c>
      <c r="H68" s="53">
        <f t="shared" si="11"/>
        <v>0</v>
      </c>
    </row>
    <row r="69" spans="1:8" s="7" customFormat="1" ht="17.25" customHeight="1">
      <c r="A69" s="32" t="s">
        <v>1400</v>
      </c>
      <c r="B69" s="14"/>
      <c r="C69" s="14"/>
      <c r="D69" s="14">
        <v>0</v>
      </c>
      <c r="E69" s="57">
        <v>0</v>
      </c>
      <c r="F69" s="53">
        <f t="shared" si="9"/>
        <v>0</v>
      </c>
      <c r="G69" s="53">
        <f t="shared" si="10"/>
        <v>0</v>
      </c>
      <c r="H69" s="53">
        <f t="shared" si="11"/>
        <v>0</v>
      </c>
    </row>
    <row r="70" spans="1:8" s="7" customFormat="1" ht="17.25" customHeight="1">
      <c r="A70" s="32" t="s">
        <v>1401</v>
      </c>
      <c r="B70" s="14"/>
      <c r="C70" s="14"/>
      <c r="D70" s="14">
        <v>0</v>
      </c>
      <c r="E70" s="57">
        <v>0</v>
      </c>
      <c r="F70" s="53">
        <f t="shared" si="9"/>
        <v>0</v>
      </c>
      <c r="G70" s="53">
        <f t="shared" si="10"/>
        <v>0</v>
      </c>
      <c r="H70" s="53">
        <f t="shared" si="11"/>
        <v>0</v>
      </c>
    </row>
    <row r="71" spans="1:8" s="7" customFormat="1" ht="17.25" customHeight="1">
      <c r="A71" s="32" t="s">
        <v>1402</v>
      </c>
      <c r="B71" s="14">
        <v>0</v>
      </c>
      <c r="C71" s="14">
        <v>0</v>
      </c>
      <c r="D71" s="14">
        <v>0</v>
      </c>
      <c r="E71" s="57">
        <v>0</v>
      </c>
      <c r="F71" s="53">
        <f t="shared" si="9"/>
        <v>0</v>
      </c>
      <c r="G71" s="53">
        <f t="shared" si="10"/>
        <v>0</v>
      </c>
      <c r="H71" s="53">
        <f t="shared" si="11"/>
        <v>0</v>
      </c>
    </row>
    <row r="72" spans="1:8" s="7" customFormat="1" ht="17.25" customHeight="1">
      <c r="A72" s="32" t="s">
        <v>1403</v>
      </c>
      <c r="B72" s="14">
        <v>0</v>
      </c>
      <c r="C72" s="14">
        <v>0</v>
      </c>
      <c r="D72" s="14">
        <v>0</v>
      </c>
      <c r="E72" s="57">
        <v>597</v>
      </c>
      <c r="F72" s="53">
        <f t="shared" si="9"/>
        <v>0</v>
      </c>
      <c r="G72" s="53">
        <f t="shared" si="10"/>
        <v>0</v>
      </c>
      <c r="H72" s="53">
        <f t="shared" si="11"/>
        <v>0</v>
      </c>
    </row>
    <row r="73" spans="1:8" s="7" customFormat="1" ht="17.25" customHeight="1">
      <c r="A73" s="32" t="s">
        <v>1404</v>
      </c>
      <c r="B73" s="14"/>
      <c r="C73" s="14"/>
      <c r="D73" s="14">
        <v>0</v>
      </c>
      <c r="E73" s="57">
        <v>597</v>
      </c>
      <c r="F73" s="53">
        <f t="shared" si="9"/>
        <v>0</v>
      </c>
      <c r="G73" s="53">
        <f t="shared" si="10"/>
        <v>0</v>
      </c>
      <c r="H73" s="53">
        <f t="shared" si="11"/>
        <v>0</v>
      </c>
    </row>
    <row r="74" spans="1:8" s="7" customFormat="1" ht="17.25" customHeight="1">
      <c r="A74" s="32" t="s">
        <v>1405</v>
      </c>
      <c r="B74" s="14"/>
      <c r="C74" s="14"/>
      <c r="D74" s="14">
        <v>0</v>
      </c>
      <c r="E74" s="57">
        <v>0</v>
      </c>
      <c r="F74" s="53">
        <f t="shared" si="9"/>
        <v>0</v>
      </c>
      <c r="G74" s="53">
        <f t="shared" si="10"/>
        <v>0</v>
      </c>
      <c r="H74" s="53">
        <f t="shared" si="11"/>
        <v>0</v>
      </c>
    </row>
    <row r="75" spans="1:8" s="7" customFormat="1" ht="12.75" customHeight="1">
      <c r="A75" s="54"/>
      <c r="B75" s="55"/>
      <c r="C75" s="55"/>
      <c r="D75" s="55"/>
      <c r="E75" s="64"/>
      <c r="F75" s="53"/>
      <c r="G75" s="53"/>
      <c r="H75" s="53"/>
    </row>
    <row r="76" spans="1:8" s="7" customFormat="1" ht="17.25" customHeight="1">
      <c r="A76" s="40" t="s">
        <v>1406</v>
      </c>
      <c r="B76" s="55">
        <v>8500</v>
      </c>
      <c r="C76" s="55">
        <v>8500</v>
      </c>
      <c r="D76" s="55">
        <v>10790</v>
      </c>
      <c r="E76" s="64">
        <v>15190</v>
      </c>
      <c r="F76" s="53">
        <f aca="true" t="shared" si="12" ref="F76:F88">IF(B76&lt;&gt;0,(E76/B76)*100,0)</f>
        <v>178.7058823529412</v>
      </c>
      <c r="G76" s="53">
        <f aca="true" t="shared" si="13" ref="G76:G88">IF(C76&lt;&gt;0,(E76/C76)*100,0)</f>
        <v>178.7058823529412</v>
      </c>
      <c r="H76" s="53">
        <f aca="true" t="shared" si="14" ref="H76:H88">IF(D76&lt;&gt;0,(E76/D76)*100,0)</f>
        <v>140.7784986098239</v>
      </c>
    </row>
    <row r="77" spans="1:8" s="7" customFormat="1" ht="16.5" customHeight="1">
      <c r="A77" s="81"/>
      <c r="B77" s="81"/>
      <c r="C77" s="81"/>
      <c r="D77" s="81"/>
      <c r="E77" s="81"/>
      <c r="F77" s="73"/>
      <c r="G77" s="73"/>
      <c r="H77" s="73"/>
    </row>
    <row r="78" spans="1:8" s="7" customFormat="1" ht="16.5" customHeight="1">
      <c r="A78" s="13" t="s">
        <v>1407</v>
      </c>
      <c r="B78" s="82"/>
      <c r="C78" s="82"/>
      <c r="D78" s="83">
        <v>1244</v>
      </c>
      <c r="E78" s="84">
        <v>14486</v>
      </c>
      <c r="F78" s="53">
        <f t="shared" si="12"/>
        <v>0</v>
      </c>
      <c r="G78" s="53">
        <f t="shared" si="13"/>
        <v>0</v>
      </c>
      <c r="H78" s="53">
        <f t="shared" si="14"/>
        <v>1164.4694533762058</v>
      </c>
    </row>
    <row r="79" spans="1:8" s="7" customFormat="1" ht="16.5" customHeight="1">
      <c r="A79" s="13" t="s">
        <v>1408</v>
      </c>
      <c r="B79" s="82"/>
      <c r="C79" s="82"/>
      <c r="D79" s="83">
        <v>0</v>
      </c>
      <c r="E79" s="84">
        <v>0</v>
      </c>
      <c r="F79" s="53">
        <f t="shared" si="12"/>
        <v>0</v>
      </c>
      <c r="G79" s="53">
        <f t="shared" si="13"/>
        <v>0</v>
      </c>
      <c r="H79" s="53">
        <f t="shared" si="14"/>
        <v>0</v>
      </c>
    </row>
    <row r="80" spans="1:8" s="7" customFormat="1" ht="16.5" customHeight="1">
      <c r="A80" s="13" t="s">
        <v>1409</v>
      </c>
      <c r="B80" s="82"/>
      <c r="C80" s="82"/>
      <c r="D80" s="83">
        <v>0</v>
      </c>
      <c r="E80" s="84">
        <v>0</v>
      </c>
      <c r="F80" s="53">
        <f t="shared" si="12"/>
        <v>0</v>
      </c>
      <c r="G80" s="53">
        <f t="shared" si="13"/>
        <v>0</v>
      </c>
      <c r="H80" s="53">
        <f t="shared" si="14"/>
        <v>0</v>
      </c>
    </row>
    <row r="81" spans="1:8" s="7" customFormat="1" ht="16.5" customHeight="1">
      <c r="A81" s="13" t="s">
        <v>1410</v>
      </c>
      <c r="B81" s="82"/>
      <c r="C81" s="82"/>
      <c r="D81" s="83">
        <v>10</v>
      </c>
      <c r="E81" s="84">
        <v>284</v>
      </c>
      <c r="F81" s="53">
        <f t="shared" si="12"/>
        <v>0</v>
      </c>
      <c r="G81" s="53">
        <f t="shared" si="13"/>
        <v>0</v>
      </c>
      <c r="H81" s="53">
        <f t="shared" si="14"/>
        <v>2840</v>
      </c>
    </row>
    <row r="82" spans="1:8" s="7" customFormat="1" ht="16.5" customHeight="1">
      <c r="A82" s="13" t="s">
        <v>1411</v>
      </c>
      <c r="B82" s="82"/>
      <c r="C82" s="82"/>
      <c r="D82" s="83">
        <v>0</v>
      </c>
      <c r="E82" s="84">
        <v>0</v>
      </c>
      <c r="F82" s="53">
        <f t="shared" si="12"/>
        <v>0</v>
      </c>
      <c r="G82" s="53">
        <f t="shared" si="13"/>
        <v>0</v>
      </c>
      <c r="H82" s="53">
        <f t="shared" si="14"/>
        <v>0</v>
      </c>
    </row>
    <row r="83" spans="1:8" s="7" customFormat="1" ht="16.5" customHeight="1">
      <c r="A83" s="13" t="s">
        <v>131</v>
      </c>
      <c r="B83" s="82"/>
      <c r="C83" s="82"/>
      <c r="D83" s="83">
        <v>0</v>
      </c>
      <c r="E83" s="84">
        <v>0</v>
      </c>
      <c r="F83" s="53">
        <f t="shared" si="12"/>
        <v>0</v>
      </c>
      <c r="G83" s="53">
        <f t="shared" si="13"/>
        <v>0</v>
      </c>
      <c r="H83" s="53">
        <f t="shared" si="14"/>
        <v>0</v>
      </c>
    </row>
    <row r="84" spans="1:8" s="7" customFormat="1" ht="16.5" customHeight="1">
      <c r="A84" s="13" t="s">
        <v>132</v>
      </c>
      <c r="B84" s="82"/>
      <c r="C84" s="82"/>
      <c r="D84" s="83">
        <v>30100</v>
      </c>
      <c r="E84" s="84">
        <v>29500</v>
      </c>
      <c r="F84" s="53">
        <f t="shared" si="12"/>
        <v>0</v>
      </c>
      <c r="G84" s="53">
        <f t="shared" si="13"/>
        <v>0</v>
      </c>
      <c r="H84" s="53">
        <f t="shared" si="14"/>
        <v>98.00664451827242</v>
      </c>
    </row>
    <row r="85" spans="1:8" s="7" customFormat="1" ht="16.5" customHeight="1">
      <c r="A85" s="13" t="s">
        <v>1412</v>
      </c>
      <c r="B85" s="82"/>
      <c r="C85" s="82"/>
      <c r="D85" s="83">
        <v>0</v>
      </c>
      <c r="E85" s="84">
        <v>0</v>
      </c>
      <c r="F85" s="53">
        <f t="shared" si="12"/>
        <v>0</v>
      </c>
      <c r="G85" s="53">
        <f t="shared" si="13"/>
        <v>0</v>
      </c>
      <c r="H85" s="53">
        <f t="shared" si="14"/>
        <v>0</v>
      </c>
    </row>
    <row r="86" spans="1:8" s="7" customFormat="1" ht="16.5" customHeight="1">
      <c r="A86" s="13" t="s">
        <v>1413</v>
      </c>
      <c r="B86" s="82"/>
      <c r="C86" s="82"/>
      <c r="D86" s="83">
        <v>0</v>
      </c>
      <c r="E86" s="84">
        <v>0</v>
      </c>
      <c r="F86" s="53">
        <f t="shared" si="12"/>
        <v>0</v>
      </c>
      <c r="G86" s="53">
        <f t="shared" si="13"/>
        <v>0</v>
      </c>
      <c r="H86" s="53">
        <f t="shared" si="14"/>
        <v>0</v>
      </c>
    </row>
    <row r="87" spans="1:8" s="7" customFormat="1" ht="16.5" customHeight="1">
      <c r="A87" s="13"/>
      <c r="B87" s="82"/>
      <c r="C87" s="82"/>
      <c r="D87" s="82"/>
      <c r="E87" s="85"/>
      <c r="F87" s="53">
        <f t="shared" si="12"/>
        <v>0</v>
      </c>
      <c r="G87" s="53">
        <f t="shared" si="13"/>
        <v>0</v>
      </c>
      <c r="H87" s="53">
        <f t="shared" si="14"/>
        <v>0</v>
      </c>
    </row>
    <row r="88" spans="1:8" s="7" customFormat="1" ht="16.5" customHeight="1">
      <c r="A88" s="42" t="s">
        <v>140</v>
      </c>
      <c r="B88" s="82"/>
      <c r="C88" s="82"/>
      <c r="D88" s="14">
        <v>42144</v>
      </c>
      <c r="E88" s="57">
        <v>59460</v>
      </c>
      <c r="F88" s="53">
        <f t="shared" si="12"/>
        <v>0</v>
      </c>
      <c r="G88" s="53">
        <f t="shared" si="13"/>
        <v>0</v>
      </c>
      <c r="H88" s="53">
        <f t="shared" si="14"/>
        <v>141.0876993166287</v>
      </c>
    </row>
  </sheetData>
  <sheetProtection/>
  <mergeCells count="1">
    <mergeCell ref="A2:H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80"/>
  <sheetViews>
    <sheetView zoomScaleSheetLayoutView="100" workbookViewId="0" topLeftCell="A250">
      <selection activeCell="A2" sqref="A2:H2"/>
    </sheetView>
  </sheetViews>
  <sheetFormatPr defaultColWidth="9.125" defaultRowHeight="14.25"/>
  <cols>
    <col min="1" max="1" width="56.25390625" style="7" customWidth="1"/>
    <col min="2" max="8" width="16.00390625" style="7" customWidth="1"/>
    <col min="9" max="16384" width="9.125" style="8" customWidth="1"/>
  </cols>
  <sheetData>
    <row r="1" ht="14.25">
      <c r="A1" s="7" t="s">
        <v>41</v>
      </c>
    </row>
    <row r="2" spans="1:8" s="7" customFormat="1" ht="46.5" customHeight="1">
      <c r="A2" s="9" t="s">
        <v>42</v>
      </c>
      <c r="B2" s="9"/>
      <c r="C2" s="9"/>
      <c r="D2" s="9"/>
      <c r="E2" s="9"/>
      <c r="F2" s="9"/>
      <c r="G2" s="9"/>
      <c r="H2" s="9"/>
    </row>
    <row r="3" spans="2:8" s="7" customFormat="1" ht="15" customHeight="1">
      <c r="B3" s="39"/>
      <c r="C3" s="39"/>
      <c r="D3" s="39"/>
      <c r="E3" s="39"/>
      <c r="G3" s="33"/>
      <c r="H3" s="31" t="s">
        <v>87</v>
      </c>
    </row>
    <row r="4" spans="1:8" s="7" customFormat="1" ht="36" customHeight="1">
      <c r="A4" s="37" t="s">
        <v>88</v>
      </c>
      <c r="B4" s="37" t="s">
        <v>89</v>
      </c>
      <c r="C4" s="37" t="s">
        <v>90</v>
      </c>
      <c r="D4" s="37" t="s">
        <v>91</v>
      </c>
      <c r="E4" s="37" t="s">
        <v>92</v>
      </c>
      <c r="F4" s="71" t="s">
        <v>93</v>
      </c>
      <c r="G4" s="51" t="s">
        <v>94</v>
      </c>
      <c r="H4" s="51" t="s">
        <v>95</v>
      </c>
    </row>
    <row r="5" spans="1:8" s="7" customFormat="1" ht="17.25" customHeight="1">
      <c r="A5" s="13" t="s">
        <v>217</v>
      </c>
      <c r="B5" s="14">
        <v>45</v>
      </c>
      <c r="C5" s="14">
        <v>0</v>
      </c>
      <c r="D5" s="14">
        <v>45</v>
      </c>
      <c r="E5" s="57">
        <v>0</v>
      </c>
      <c r="F5" s="53">
        <f aca="true" t="shared" si="0" ref="F5:F38">IF(B5&lt;&gt;0,(E5/B5)*100,0)</f>
        <v>0</v>
      </c>
      <c r="G5" s="53">
        <f aca="true" t="shared" si="1" ref="G5:G38">IF(C5&lt;&gt;0,(E5/C5)*100,0)</f>
        <v>0</v>
      </c>
      <c r="H5" s="53">
        <f aca="true" t="shared" si="2" ref="H5:H38">IF(D5&lt;&gt;0,(E5/D5)*100,0)</f>
        <v>0</v>
      </c>
    </row>
    <row r="6" spans="1:8" s="7" customFormat="1" ht="17.25" customHeight="1">
      <c r="A6" s="13" t="s">
        <v>1414</v>
      </c>
      <c r="B6" s="14">
        <v>5</v>
      </c>
      <c r="C6" s="14">
        <v>0</v>
      </c>
      <c r="D6" s="14">
        <v>5</v>
      </c>
      <c r="E6" s="57">
        <v>0</v>
      </c>
      <c r="F6" s="53">
        <f t="shared" si="0"/>
        <v>0</v>
      </c>
      <c r="G6" s="53">
        <f t="shared" si="1"/>
        <v>0</v>
      </c>
      <c r="H6" s="53">
        <f t="shared" si="2"/>
        <v>0</v>
      </c>
    </row>
    <row r="7" spans="1:8" s="7" customFormat="1" ht="17.25" customHeight="1">
      <c r="A7" s="13" t="s">
        <v>1415</v>
      </c>
      <c r="B7" s="14"/>
      <c r="C7" s="14"/>
      <c r="D7" s="14">
        <v>0</v>
      </c>
      <c r="E7" s="57">
        <v>0</v>
      </c>
      <c r="F7" s="53">
        <f t="shared" si="0"/>
        <v>0</v>
      </c>
      <c r="G7" s="53">
        <f t="shared" si="1"/>
        <v>0</v>
      </c>
      <c r="H7" s="53">
        <f t="shared" si="2"/>
        <v>0</v>
      </c>
    </row>
    <row r="8" spans="1:8" s="7" customFormat="1" ht="17.25" customHeight="1">
      <c r="A8" s="13" t="s">
        <v>1416</v>
      </c>
      <c r="B8" s="14"/>
      <c r="C8" s="14"/>
      <c r="D8" s="14">
        <v>0</v>
      </c>
      <c r="E8" s="57">
        <v>0</v>
      </c>
      <c r="F8" s="53">
        <f t="shared" si="0"/>
        <v>0</v>
      </c>
      <c r="G8" s="53">
        <f t="shared" si="1"/>
        <v>0</v>
      </c>
      <c r="H8" s="53">
        <f t="shared" si="2"/>
        <v>0</v>
      </c>
    </row>
    <row r="9" spans="1:8" s="7" customFormat="1" ht="17.25" customHeight="1">
      <c r="A9" s="13" t="s">
        <v>1417</v>
      </c>
      <c r="B9" s="14"/>
      <c r="C9" s="14"/>
      <c r="D9" s="14">
        <v>0</v>
      </c>
      <c r="E9" s="57">
        <v>0</v>
      </c>
      <c r="F9" s="53">
        <f t="shared" si="0"/>
        <v>0</v>
      </c>
      <c r="G9" s="53">
        <f t="shared" si="1"/>
        <v>0</v>
      </c>
      <c r="H9" s="53">
        <f t="shared" si="2"/>
        <v>0</v>
      </c>
    </row>
    <row r="10" spans="1:8" s="7" customFormat="1" ht="15" customHeight="1">
      <c r="A10" s="13" t="s">
        <v>1418</v>
      </c>
      <c r="B10" s="14"/>
      <c r="C10" s="14"/>
      <c r="D10" s="14">
        <v>0</v>
      </c>
      <c r="E10" s="57">
        <v>0</v>
      </c>
      <c r="F10" s="53">
        <f t="shared" si="0"/>
        <v>0</v>
      </c>
      <c r="G10" s="53">
        <f t="shared" si="1"/>
        <v>0</v>
      </c>
      <c r="H10" s="53">
        <f t="shared" si="2"/>
        <v>0</v>
      </c>
    </row>
    <row r="11" spans="1:8" s="7" customFormat="1" ht="17.25" customHeight="1">
      <c r="A11" s="13" t="s">
        <v>1419</v>
      </c>
      <c r="B11" s="14"/>
      <c r="C11" s="14"/>
      <c r="D11" s="14">
        <v>5</v>
      </c>
      <c r="E11" s="57">
        <v>0</v>
      </c>
      <c r="F11" s="53">
        <f t="shared" si="0"/>
        <v>0</v>
      </c>
      <c r="G11" s="53">
        <f t="shared" si="1"/>
        <v>0</v>
      </c>
      <c r="H11" s="53">
        <f t="shared" si="2"/>
        <v>0</v>
      </c>
    </row>
    <row r="12" spans="1:8" s="7" customFormat="1" ht="17.25" customHeight="1">
      <c r="A12" s="13" t="s">
        <v>1420</v>
      </c>
      <c r="B12" s="14">
        <v>40</v>
      </c>
      <c r="C12" s="14">
        <v>0</v>
      </c>
      <c r="D12" s="14">
        <v>40</v>
      </c>
      <c r="E12" s="57">
        <v>0</v>
      </c>
      <c r="F12" s="53">
        <f t="shared" si="0"/>
        <v>0</v>
      </c>
      <c r="G12" s="53">
        <f t="shared" si="1"/>
        <v>0</v>
      </c>
      <c r="H12" s="53">
        <f t="shared" si="2"/>
        <v>0</v>
      </c>
    </row>
    <row r="13" spans="1:8" s="7" customFormat="1" ht="17.25" customHeight="1">
      <c r="A13" s="13" t="s">
        <v>1421</v>
      </c>
      <c r="B13" s="14"/>
      <c r="C13" s="14"/>
      <c r="D13" s="14">
        <v>0</v>
      </c>
      <c r="E13" s="57">
        <v>0</v>
      </c>
      <c r="F13" s="53">
        <f t="shared" si="0"/>
        <v>0</v>
      </c>
      <c r="G13" s="53">
        <f t="shared" si="1"/>
        <v>0</v>
      </c>
      <c r="H13" s="53">
        <f t="shared" si="2"/>
        <v>0</v>
      </c>
    </row>
    <row r="14" spans="1:8" s="7" customFormat="1" ht="17.25" customHeight="1">
      <c r="A14" s="13" t="s">
        <v>1422</v>
      </c>
      <c r="B14" s="14"/>
      <c r="C14" s="14"/>
      <c r="D14" s="14">
        <v>0</v>
      </c>
      <c r="E14" s="57">
        <v>0</v>
      </c>
      <c r="F14" s="53">
        <f t="shared" si="0"/>
        <v>0</v>
      </c>
      <c r="G14" s="53">
        <f t="shared" si="1"/>
        <v>0</v>
      </c>
      <c r="H14" s="53">
        <f t="shared" si="2"/>
        <v>0</v>
      </c>
    </row>
    <row r="15" spans="1:8" s="7" customFormat="1" ht="17.25" customHeight="1">
      <c r="A15" s="13" t="s">
        <v>1423</v>
      </c>
      <c r="B15" s="14"/>
      <c r="C15" s="14"/>
      <c r="D15" s="14">
        <v>0</v>
      </c>
      <c r="E15" s="57">
        <v>0</v>
      </c>
      <c r="F15" s="53">
        <f t="shared" si="0"/>
        <v>0</v>
      </c>
      <c r="G15" s="53">
        <f t="shared" si="1"/>
        <v>0</v>
      </c>
      <c r="H15" s="53">
        <f t="shared" si="2"/>
        <v>0</v>
      </c>
    </row>
    <row r="16" spans="1:8" s="7" customFormat="1" ht="17.25" customHeight="1">
      <c r="A16" s="13" t="s">
        <v>1424</v>
      </c>
      <c r="B16" s="14"/>
      <c r="C16" s="14"/>
      <c r="D16" s="14">
        <v>40</v>
      </c>
      <c r="E16" s="57">
        <v>0</v>
      </c>
      <c r="F16" s="53">
        <f t="shared" si="0"/>
        <v>0</v>
      </c>
      <c r="G16" s="53">
        <f t="shared" si="1"/>
        <v>0</v>
      </c>
      <c r="H16" s="53">
        <f t="shared" si="2"/>
        <v>0</v>
      </c>
    </row>
    <row r="17" spans="1:8" s="7" customFormat="1" ht="17.25" customHeight="1">
      <c r="A17" s="13" t="s">
        <v>1425</v>
      </c>
      <c r="B17" s="14"/>
      <c r="C17" s="14"/>
      <c r="D17" s="14">
        <v>0</v>
      </c>
      <c r="E17" s="57">
        <v>0</v>
      </c>
      <c r="F17" s="53">
        <f t="shared" si="0"/>
        <v>0</v>
      </c>
      <c r="G17" s="53">
        <f t="shared" si="1"/>
        <v>0</v>
      </c>
      <c r="H17" s="53">
        <f t="shared" si="2"/>
        <v>0</v>
      </c>
    </row>
    <row r="18" spans="1:8" s="7" customFormat="1" ht="17.25" customHeight="1">
      <c r="A18" s="13" t="s">
        <v>1426</v>
      </c>
      <c r="B18" s="14">
        <v>0</v>
      </c>
      <c r="C18" s="14">
        <v>0</v>
      </c>
      <c r="D18" s="14">
        <v>0</v>
      </c>
      <c r="E18" s="57">
        <v>0</v>
      </c>
      <c r="F18" s="53">
        <f t="shared" si="0"/>
        <v>0</v>
      </c>
      <c r="G18" s="53">
        <f t="shared" si="1"/>
        <v>0</v>
      </c>
      <c r="H18" s="53">
        <f t="shared" si="2"/>
        <v>0</v>
      </c>
    </row>
    <row r="19" spans="1:8" s="7" customFormat="1" ht="17.25" customHeight="1">
      <c r="A19" s="13" t="s">
        <v>1427</v>
      </c>
      <c r="B19" s="14"/>
      <c r="C19" s="14"/>
      <c r="D19" s="14">
        <v>0</v>
      </c>
      <c r="E19" s="57">
        <v>0</v>
      </c>
      <c r="F19" s="53">
        <f t="shared" si="0"/>
        <v>0</v>
      </c>
      <c r="G19" s="53">
        <f t="shared" si="1"/>
        <v>0</v>
      </c>
      <c r="H19" s="53">
        <f t="shared" si="2"/>
        <v>0</v>
      </c>
    </row>
    <row r="20" spans="1:8" s="7" customFormat="1" ht="17.25" customHeight="1">
      <c r="A20" s="13" t="s">
        <v>1428</v>
      </c>
      <c r="B20" s="14"/>
      <c r="C20" s="14"/>
      <c r="D20" s="14">
        <v>0</v>
      </c>
      <c r="E20" s="57">
        <v>0</v>
      </c>
      <c r="F20" s="53">
        <f t="shared" si="0"/>
        <v>0</v>
      </c>
      <c r="G20" s="53">
        <f t="shared" si="1"/>
        <v>0</v>
      </c>
      <c r="H20" s="53">
        <f t="shared" si="2"/>
        <v>0</v>
      </c>
    </row>
    <row r="21" spans="1:8" s="7" customFormat="1" ht="17.25" customHeight="1">
      <c r="A21" s="13" t="s">
        <v>218</v>
      </c>
      <c r="B21" s="14">
        <v>488</v>
      </c>
      <c r="C21" s="14">
        <v>687</v>
      </c>
      <c r="D21" s="14">
        <v>488</v>
      </c>
      <c r="E21" s="57">
        <v>687</v>
      </c>
      <c r="F21" s="53">
        <f t="shared" si="0"/>
        <v>140.77868852459017</v>
      </c>
      <c r="G21" s="53">
        <f t="shared" si="1"/>
        <v>100</v>
      </c>
      <c r="H21" s="53">
        <f t="shared" si="2"/>
        <v>140.77868852459017</v>
      </c>
    </row>
    <row r="22" spans="1:8" s="7" customFormat="1" ht="17.25" customHeight="1">
      <c r="A22" s="13" t="s">
        <v>1429</v>
      </c>
      <c r="B22" s="14">
        <v>488</v>
      </c>
      <c r="C22" s="14">
        <v>687</v>
      </c>
      <c r="D22" s="14">
        <v>488</v>
      </c>
      <c r="E22" s="57">
        <v>687</v>
      </c>
      <c r="F22" s="53">
        <f t="shared" si="0"/>
        <v>140.77868852459017</v>
      </c>
      <c r="G22" s="53">
        <f t="shared" si="1"/>
        <v>100</v>
      </c>
      <c r="H22" s="53">
        <f t="shared" si="2"/>
        <v>140.77868852459017</v>
      </c>
    </row>
    <row r="23" spans="1:8" s="7" customFormat="1" ht="17.25" customHeight="1">
      <c r="A23" s="13" t="s">
        <v>1430</v>
      </c>
      <c r="B23" s="14"/>
      <c r="C23" s="14"/>
      <c r="D23" s="14">
        <v>488</v>
      </c>
      <c r="E23" s="57">
        <v>488</v>
      </c>
      <c r="F23" s="53">
        <f t="shared" si="0"/>
        <v>0</v>
      </c>
      <c r="G23" s="53">
        <f t="shared" si="1"/>
        <v>0</v>
      </c>
      <c r="H23" s="53">
        <f t="shared" si="2"/>
        <v>100</v>
      </c>
    </row>
    <row r="24" spans="1:8" s="7" customFormat="1" ht="17.25" customHeight="1">
      <c r="A24" s="13" t="s">
        <v>1431</v>
      </c>
      <c r="B24" s="14"/>
      <c r="C24" s="14"/>
      <c r="D24" s="14">
        <v>0</v>
      </c>
      <c r="E24" s="57">
        <v>199</v>
      </c>
      <c r="F24" s="53">
        <f t="shared" si="0"/>
        <v>0</v>
      </c>
      <c r="G24" s="53">
        <f t="shared" si="1"/>
        <v>0</v>
      </c>
      <c r="H24" s="53">
        <f t="shared" si="2"/>
        <v>0</v>
      </c>
    </row>
    <row r="25" spans="1:8" s="7" customFormat="1" ht="17.25" customHeight="1">
      <c r="A25" s="13" t="s">
        <v>1432</v>
      </c>
      <c r="B25" s="14"/>
      <c r="C25" s="14"/>
      <c r="D25" s="14">
        <v>0</v>
      </c>
      <c r="E25" s="57">
        <v>0</v>
      </c>
      <c r="F25" s="53">
        <f t="shared" si="0"/>
        <v>0</v>
      </c>
      <c r="G25" s="53">
        <f t="shared" si="1"/>
        <v>0</v>
      </c>
      <c r="H25" s="53">
        <f t="shared" si="2"/>
        <v>0</v>
      </c>
    </row>
    <row r="26" spans="1:8" s="7" customFormat="1" ht="17.25" customHeight="1">
      <c r="A26" s="13" t="s">
        <v>1433</v>
      </c>
      <c r="B26" s="14">
        <v>0</v>
      </c>
      <c r="C26" s="14">
        <v>0</v>
      </c>
      <c r="D26" s="14">
        <v>0</v>
      </c>
      <c r="E26" s="57">
        <v>0</v>
      </c>
      <c r="F26" s="53">
        <f t="shared" si="0"/>
        <v>0</v>
      </c>
      <c r="G26" s="53">
        <f t="shared" si="1"/>
        <v>0</v>
      </c>
      <c r="H26" s="53">
        <f t="shared" si="2"/>
        <v>0</v>
      </c>
    </row>
    <row r="27" spans="1:8" s="7" customFormat="1" ht="17.25" customHeight="1">
      <c r="A27" s="13" t="s">
        <v>1430</v>
      </c>
      <c r="B27" s="14"/>
      <c r="C27" s="14"/>
      <c r="D27" s="14">
        <v>0</v>
      </c>
      <c r="E27" s="57">
        <v>0</v>
      </c>
      <c r="F27" s="53">
        <f t="shared" si="0"/>
        <v>0</v>
      </c>
      <c r="G27" s="53">
        <f t="shared" si="1"/>
        <v>0</v>
      </c>
      <c r="H27" s="53">
        <f t="shared" si="2"/>
        <v>0</v>
      </c>
    </row>
    <row r="28" spans="1:8" s="7" customFormat="1" ht="17.25" customHeight="1">
      <c r="A28" s="13" t="s">
        <v>1431</v>
      </c>
      <c r="B28" s="14"/>
      <c r="C28" s="14"/>
      <c r="D28" s="14">
        <v>0</v>
      </c>
      <c r="E28" s="57">
        <v>0</v>
      </c>
      <c r="F28" s="53">
        <f t="shared" si="0"/>
        <v>0</v>
      </c>
      <c r="G28" s="53">
        <f t="shared" si="1"/>
        <v>0</v>
      </c>
      <c r="H28" s="53">
        <f t="shared" si="2"/>
        <v>0</v>
      </c>
    </row>
    <row r="29" spans="1:8" s="7" customFormat="1" ht="17.25" customHeight="1">
      <c r="A29" s="13" t="s">
        <v>1434</v>
      </c>
      <c r="B29" s="14"/>
      <c r="C29" s="14"/>
      <c r="D29" s="14">
        <v>0</v>
      </c>
      <c r="E29" s="57">
        <v>0</v>
      </c>
      <c r="F29" s="53">
        <f t="shared" si="0"/>
        <v>0</v>
      </c>
      <c r="G29" s="53">
        <f t="shared" si="1"/>
        <v>0</v>
      </c>
      <c r="H29" s="53">
        <f t="shared" si="2"/>
        <v>0</v>
      </c>
    </row>
    <row r="30" spans="1:8" s="7" customFormat="1" ht="17.25" customHeight="1">
      <c r="A30" s="13" t="s">
        <v>1435</v>
      </c>
      <c r="B30" s="14">
        <v>0</v>
      </c>
      <c r="C30" s="14">
        <v>0</v>
      </c>
      <c r="D30" s="14">
        <v>0</v>
      </c>
      <c r="E30" s="57">
        <v>0</v>
      </c>
      <c r="F30" s="53">
        <f t="shared" si="0"/>
        <v>0</v>
      </c>
      <c r="G30" s="53">
        <f t="shared" si="1"/>
        <v>0</v>
      </c>
      <c r="H30" s="53">
        <f t="shared" si="2"/>
        <v>0</v>
      </c>
    </row>
    <row r="31" spans="1:8" s="7" customFormat="1" ht="17.25" customHeight="1">
      <c r="A31" s="13" t="s">
        <v>1431</v>
      </c>
      <c r="B31" s="14"/>
      <c r="C31" s="14"/>
      <c r="D31" s="14">
        <v>0</v>
      </c>
      <c r="E31" s="57">
        <v>0</v>
      </c>
      <c r="F31" s="53">
        <f t="shared" si="0"/>
        <v>0</v>
      </c>
      <c r="G31" s="53">
        <f t="shared" si="1"/>
        <v>0</v>
      </c>
      <c r="H31" s="53">
        <f t="shared" si="2"/>
        <v>0</v>
      </c>
    </row>
    <row r="32" spans="1:8" s="7" customFormat="1" ht="17.25" customHeight="1">
      <c r="A32" s="13" t="s">
        <v>1436</v>
      </c>
      <c r="B32" s="14"/>
      <c r="C32" s="14"/>
      <c r="D32" s="14">
        <v>0</v>
      </c>
      <c r="E32" s="57">
        <v>0</v>
      </c>
      <c r="F32" s="53">
        <f t="shared" si="0"/>
        <v>0</v>
      </c>
      <c r="G32" s="53">
        <f t="shared" si="1"/>
        <v>0</v>
      </c>
      <c r="H32" s="53">
        <f t="shared" si="2"/>
        <v>0</v>
      </c>
    </row>
    <row r="33" spans="1:8" s="7" customFormat="1" ht="17.25" customHeight="1">
      <c r="A33" s="13" t="s">
        <v>220</v>
      </c>
      <c r="B33" s="14">
        <v>0</v>
      </c>
      <c r="C33" s="14">
        <v>0</v>
      </c>
      <c r="D33" s="14">
        <v>0</v>
      </c>
      <c r="E33" s="57">
        <v>0</v>
      </c>
      <c r="F33" s="53">
        <f t="shared" si="0"/>
        <v>0</v>
      </c>
      <c r="G33" s="53">
        <f t="shared" si="1"/>
        <v>0</v>
      </c>
      <c r="H33" s="53">
        <f t="shared" si="2"/>
        <v>0</v>
      </c>
    </row>
    <row r="34" spans="1:8" s="7" customFormat="1" ht="17.25" customHeight="1">
      <c r="A34" s="13" t="s">
        <v>1437</v>
      </c>
      <c r="B34" s="14">
        <v>0</v>
      </c>
      <c r="C34" s="14">
        <v>0</v>
      </c>
      <c r="D34" s="14">
        <v>0</v>
      </c>
      <c r="E34" s="57">
        <v>0</v>
      </c>
      <c r="F34" s="53">
        <f t="shared" si="0"/>
        <v>0</v>
      </c>
      <c r="G34" s="53">
        <f t="shared" si="1"/>
        <v>0</v>
      </c>
      <c r="H34" s="53">
        <f t="shared" si="2"/>
        <v>0</v>
      </c>
    </row>
    <row r="35" spans="1:8" s="7" customFormat="1" ht="17.25" customHeight="1">
      <c r="A35" s="13" t="s">
        <v>1438</v>
      </c>
      <c r="B35" s="14"/>
      <c r="C35" s="14"/>
      <c r="D35" s="14">
        <v>0</v>
      </c>
      <c r="E35" s="57">
        <v>0</v>
      </c>
      <c r="F35" s="53">
        <f t="shared" si="0"/>
        <v>0</v>
      </c>
      <c r="G35" s="53">
        <f t="shared" si="1"/>
        <v>0</v>
      </c>
      <c r="H35" s="53">
        <f t="shared" si="2"/>
        <v>0</v>
      </c>
    </row>
    <row r="36" spans="1:8" s="7" customFormat="1" ht="17.25" customHeight="1">
      <c r="A36" s="13" t="s">
        <v>1439</v>
      </c>
      <c r="B36" s="14"/>
      <c r="C36" s="14"/>
      <c r="D36" s="14">
        <v>0</v>
      </c>
      <c r="E36" s="57">
        <v>0</v>
      </c>
      <c r="F36" s="53">
        <f t="shared" si="0"/>
        <v>0</v>
      </c>
      <c r="G36" s="53">
        <f t="shared" si="1"/>
        <v>0</v>
      </c>
      <c r="H36" s="53">
        <f t="shared" si="2"/>
        <v>0</v>
      </c>
    </row>
    <row r="37" spans="1:8" s="7" customFormat="1" ht="17.25" customHeight="1">
      <c r="A37" s="13" t="s">
        <v>1440</v>
      </c>
      <c r="B37" s="14"/>
      <c r="C37" s="14"/>
      <c r="D37" s="14">
        <v>0</v>
      </c>
      <c r="E37" s="57">
        <v>0</v>
      </c>
      <c r="F37" s="53">
        <f t="shared" si="0"/>
        <v>0</v>
      </c>
      <c r="G37" s="53">
        <f t="shared" si="1"/>
        <v>0</v>
      </c>
      <c r="H37" s="53">
        <f t="shared" si="2"/>
        <v>0</v>
      </c>
    </row>
    <row r="38" spans="1:8" s="7" customFormat="1" ht="17.25" customHeight="1">
      <c r="A38" s="13" t="s">
        <v>1441</v>
      </c>
      <c r="B38" s="14"/>
      <c r="C38" s="14"/>
      <c r="D38" s="14">
        <v>0</v>
      </c>
      <c r="E38" s="57">
        <v>0</v>
      </c>
      <c r="F38" s="53">
        <f t="shared" si="0"/>
        <v>0</v>
      </c>
      <c r="G38" s="53">
        <f t="shared" si="1"/>
        <v>0</v>
      </c>
      <c r="H38" s="53">
        <f t="shared" si="2"/>
        <v>0</v>
      </c>
    </row>
    <row r="39" spans="1:8" s="33" customFormat="1" ht="15" customHeight="1">
      <c r="A39" s="13"/>
      <c r="B39" s="14"/>
      <c r="C39" s="14"/>
      <c r="D39" s="14"/>
      <c r="E39" s="57"/>
      <c r="F39" s="53"/>
      <c r="G39" s="53"/>
      <c r="H39" s="53"/>
    </row>
    <row r="40" spans="1:8" s="33" customFormat="1" ht="15" customHeight="1">
      <c r="A40" s="13"/>
      <c r="B40" s="14"/>
      <c r="C40" s="14"/>
      <c r="D40" s="14"/>
      <c r="E40" s="57"/>
      <c r="F40" s="53"/>
      <c r="G40" s="53"/>
      <c r="H40" s="53"/>
    </row>
    <row r="41" spans="1:8" s="33" customFormat="1" ht="15" customHeight="1">
      <c r="A41" s="13"/>
      <c r="B41" s="14"/>
      <c r="C41" s="14"/>
      <c r="D41" s="14"/>
      <c r="E41" s="57"/>
      <c r="F41" s="53"/>
      <c r="G41" s="53"/>
      <c r="H41" s="53"/>
    </row>
    <row r="42" spans="1:8" s="33" customFormat="1" ht="15" customHeight="1">
      <c r="A42" s="13"/>
      <c r="B42" s="14"/>
      <c r="C42" s="14"/>
      <c r="D42" s="14"/>
      <c r="E42" s="57"/>
      <c r="F42" s="53"/>
      <c r="G42" s="53"/>
      <c r="H42" s="53"/>
    </row>
    <row r="43" spans="1:8" s="33" customFormat="1" ht="15" customHeight="1">
      <c r="A43" s="13"/>
      <c r="B43" s="14"/>
      <c r="C43" s="14"/>
      <c r="D43" s="14"/>
      <c r="E43" s="57"/>
      <c r="F43" s="53"/>
      <c r="G43" s="53"/>
      <c r="H43" s="53"/>
    </row>
    <row r="44" spans="1:8" s="7" customFormat="1" ht="17.25" customHeight="1">
      <c r="A44" s="13" t="s">
        <v>221</v>
      </c>
      <c r="B44" s="14">
        <v>7472</v>
      </c>
      <c r="C44" s="14">
        <v>6000</v>
      </c>
      <c r="D44" s="14">
        <v>22996</v>
      </c>
      <c r="E44" s="57">
        <v>6000</v>
      </c>
      <c r="F44" s="53">
        <f aca="true" t="shared" si="3" ref="F44:F107">IF(B44&lt;&gt;0,(E44/B44)*100,0)</f>
        <v>80.29978586723769</v>
      </c>
      <c r="G44" s="53">
        <f aca="true" t="shared" si="4" ref="G44:G107">IF(C44&lt;&gt;0,(E44/C44)*100,0)</f>
        <v>100</v>
      </c>
      <c r="H44" s="53">
        <f aca="true" t="shared" si="5" ref="H44:H107">IF(D44&lt;&gt;0,(E44/D44)*100,0)</f>
        <v>26.091494172899637</v>
      </c>
    </row>
    <row r="45" spans="1:8" s="7" customFormat="1" ht="17.25" customHeight="1">
      <c r="A45" s="13" t="s">
        <v>1442</v>
      </c>
      <c r="B45" s="14">
        <v>2284</v>
      </c>
      <c r="C45" s="14">
        <v>0</v>
      </c>
      <c r="D45" s="14">
        <v>2996</v>
      </c>
      <c r="E45" s="57">
        <v>0</v>
      </c>
      <c r="F45" s="53">
        <f t="shared" si="3"/>
        <v>0</v>
      </c>
      <c r="G45" s="53">
        <f t="shared" si="4"/>
        <v>0</v>
      </c>
      <c r="H45" s="53">
        <f t="shared" si="5"/>
        <v>0</v>
      </c>
    </row>
    <row r="46" spans="1:8" s="7" customFormat="1" ht="17.25" customHeight="1">
      <c r="A46" s="13" t="s">
        <v>1443</v>
      </c>
      <c r="B46" s="14"/>
      <c r="C46" s="14"/>
      <c r="D46" s="14">
        <v>0</v>
      </c>
      <c r="E46" s="57">
        <v>0</v>
      </c>
      <c r="F46" s="53">
        <f t="shared" si="3"/>
        <v>0</v>
      </c>
      <c r="G46" s="53">
        <f t="shared" si="4"/>
        <v>0</v>
      </c>
      <c r="H46" s="53">
        <f t="shared" si="5"/>
        <v>0</v>
      </c>
    </row>
    <row r="47" spans="1:8" s="7" customFormat="1" ht="17.25" customHeight="1">
      <c r="A47" s="13" t="s">
        <v>1444</v>
      </c>
      <c r="B47" s="14"/>
      <c r="C47" s="14"/>
      <c r="D47" s="14">
        <v>0</v>
      </c>
      <c r="E47" s="57">
        <v>0</v>
      </c>
      <c r="F47" s="53">
        <f t="shared" si="3"/>
        <v>0</v>
      </c>
      <c r="G47" s="53">
        <f t="shared" si="4"/>
        <v>0</v>
      </c>
      <c r="H47" s="53">
        <f t="shared" si="5"/>
        <v>0</v>
      </c>
    </row>
    <row r="48" spans="1:8" s="7" customFormat="1" ht="17.25" customHeight="1">
      <c r="A48" s="13" t="s">
        <v>1445</v>
      </c>
      <c r="B48" s="14"/>
      <c r="C48" s="14"/>
      <c r="D48" s="14">
        <v>0</v>
      </c>
      <c r="E48" s="57">
        <v>0</v>
      </c>
      <c r="F48" s="53">
        <f t="shared" si="3"/>
        <v>0</v>
      </c>
      <c r="G48" s="53">
        <f t="shared" si="4"/>
        <v>0</v>
      </c>
      <c r="H48" s="53">
        <f t="shared" si="5"/>
        <v>0</v>
      </c>
    </row>
    <row r="49" spans="1:8" s="7" customFormat="1" ht="17.25" customHeight="1">
      <c r="A49" s="13" t="s">
        <v>1446</v>
      </c>
      <c r="B49" s="14"/>
      <c r="C49" s="14"/>
      <c r="D49" s="14">
        <v>0</v>
      </c>
      <c r="E49" s="57">
        <v>0</v>
      </c>
      <c r="F49" s="53">
        <f t="shared" si="3"/>
        <v>0</v>
      </c>
      <c r="G49" s="53">
        <f t="shared" si="4"/>
        <v>0</v>
      </c>
      <c r="H49" s="53">
        <f t="shared" si="5"/>
        <v>0</v>
      </c>
    </row>
    <row r="50" spans="1:8" s="7" customFormat="1" ht="17.25" customHeight="1">
      <c r="A50" s="13" t="s">
        <v>1447</v>
      </c>
      <c r="B50" s="14"/>
      <c r="C50" s="14"/>
      <c r="D50" s="14">
        <v>0</v>
      </c>
      <c r="E50" s="57">
        <v>0</v>
      </c>
      <c r="F50" s="53">
        <f t="shared" si="3"/>
        <v>0</v>
      </c>
      <c r="G50" s="53">
        <f t="shared" si="4"/>
        <v>0</v>
      </c>
      <c r="H50" s="53">
        <f t="shared" si="5"/>
        <v>0</v>
      </c>
    </row>
    <row r="51" spans="1:8" s="7" customFormat="1" ht="17.25" customHeight="1">
      <c r="A51" s="13" t="s">
        <v>1448</v>
      </c>
      <c r="B51" s="14"/>
      <c r="C51" s="14"/>
      <c r="D51" s="14">
        <v>0</v>
      </c>
      <c r="E51" s="57">
        <v>0</v>
      </c>
      <c r="F51" s="53">
        <f t="shared" si="3"/>
        <v>0</v>
      </c>
      <c r="G51" s="53">
        <f t="shared" si="4"/>
        <v>0</v>
      </c>
      <c r="H51" s="53">
        <f t="shared" si="5"/>
        <v>0</v>
      </c>
    </row>
    <row r="52" spans="1:8" s="7" customFormat="1" ht="17.25" customHeight="1">
      <c r="A52" s="13" t="s">
        <v>1449</v>
      </c>
      <c r="B52" s="14"/>
      <c r="C52" s="14"/>
      <c r="D52" s="14">
        <v>0</v>
      </c>
      <c r="E52" s="57">
        <v>0</v>
      </c>
      <c r="F52" s="53">
        <f t="shared" si="3"/>
        <v>0</v>
      </c>
      <c r="G52" s="53">
        <f t="shared" si="4"/>
        <v>0</v>
      </c>
      <c r="H52" s="53">
        <f t="shared" si="5"/>
        <v>0</v>
      </c>
    </row>
    <row r="53" spans="1:8" s="7" customFormat="1" ht="17.25" customHeight="1">
      <c r="A53" s="13" t="s">
        <v>1450</v>
      </c>
      <c r="B53" s="14"/>
      <c r="C53" s="14"/>
      <c r="D53" s="14">
        <v>0</v>
      </c>
      <c r="E53" s="57">
        <v>0</v>
      </c>
      <c r="F53" s="53">
        <f t="shared" si="3"/>
        <v>0</v>
      </c>
      <c r="G53" s="53">
        <f t="shared" si="4"/>
        <v>0</v>
      </c>
      <c r="H53" s="53">
        <f t="shared" si="5"/>
        <v>0</v>
      </c>
    </row>
    <row r="54" spans="1:8" s="7" customFormat="1" ht="17.25" customHeight="1">
      <c r="A54" s="13" t="s">
        <v>1451</v>
      </c>
      <c r="B54" s="14"/>
      <c r="C54" s="14"/>
      <c r="D54" s="14">
        <v>0</v>
      </c>
      <c r="E54" s="57">
        <v>0</v>
      </c>
      <c r="F54" s="53">
        <f t="shared" si="3"/>
        <v>0</v>
      </c>
      <c r="G54" s="53">
        <f t="shared" si="4"/>
        <v>0</v>
      </c>
      <c r="H54" s="53">
        <f t="shared" si="5"/>
        <v>0</v>
      </c>
    </row>
    <row r="55" spans="1:8" s="7" customFormat="1" ht="17.25" customHeight="1">
      <c r="A55" s="13" t="s">
        <v>1452</v>
      </c>
      <c r="B55" s="14"/>
      <c r="C55" s="14"/>
      <c r="D55" s="14">
        <v>0</v>
      </c>
      <c r="E55" s="57">
        <v>0</v>
      </c>
      <c r="F55" s="53">
        <f t="shared" si="3"/>
        <v>0</v>
      </c>
      <c r="G55" s="53">
        <f t="shared" si="4"/>
        <v>0</v>
      </c>
      <c r="H55" s="53">
        <f t="shared" si="5"/>
        <v>0</v>
      </c>
    </row>
    <row r="56" spans="1:8" s="7" customFormat="1" ht="17.25" customHeight="1">
      <c r="A56" s="13" t="s">
        <v>1120</v>
      </c>
      <c r="B56" s="14"/>
      <c r="C56" s="14"/>
      <c r="D56" s="14">
        <v>0</v>
      </c>
      <c r="E56" s="57">
        <v>0</v>
      </c>
      <c r="F56" s="53">
        <f t="shared" si="3"/>
        <v>0</v>
      </c>
      <c r="G56" s="53">
        <f t="shared" si="4"/>
        <v>0</v>
      </c>
      <c r="H56" s="53">
        <f t="shared" si="5"/>
        <v>0</v>
      </c>
    </row>
    <row r="57" spans="1:8" s="7" customFormat="1" ht="17.25" customHeight="1">
      <c r="A57" s="13" t="s">
        <v>1453</v>
      </c>
      <c r="B57" s="14"/>
      <c r="C57" s="14"/>
      <c r="D57" s="14">
        <v>2996</v>
      </c>
      <c r="E57" s="57">
        <v>0</v>
      </c>
      <c r="F57" s="53">
        <f t="shared" si="3"/>
        <v>0</v>
      </c>
      <c r="G57" s="53">
        <f t="shared" si="4"/>
        <v>0</v>
      </c>
      <c r="H57" s="53">
        <f t="shared" si="5"/>
        <v>0</v>
      </c>
    </row>
    <row r="58" spans="1:8" s="7" customFormat="1" ht="17.25" customHeight="1">
      <c r="A58" s="13" t="s">
        <v>1454</v>
      </c>
      <c r="B58" s="14">
        <v>0</v>
      </c>
      <c r="C58" s="14">
        <v>0</v>
      </c>
      <c r="D58" s="14">
        <v>0</v>
      </c>
      <c r="E58" s="57">
        <v>0</v>
      </c>
      <c r="F58" s="53">
        <f t="shared" si="3"/>
        <v>0</v>
      </c>
      <c r="G58" s="53">
        <f t="shared" si="4"/>
        <v>0</v>
      </c>
      <c r="H58" s="53">
        <f t="shared" si="5"/>
        <v>0</v>
      </c>
    </row>
    <row r="59" spans="1:8" s="7" customFormat="1" ht="17.25" customHeight="1">
      <c r="A59" s="13" t="s">
        <v>1443</v>
      </c>
      <c r="B59" s="14"/>
      <c r="C59" s="14"/>
      <c r="D59" s="14">
        <v>0</v>
      </c>
      <c r="E59" s="57">
        <v>0</v>
      </c>
      <c r="F59" s="53">
        <f t="shared" si="3"/>
        <v>0</v>
      </c>
      <c r="G59" s="53">
        <f t="shared" si="4"/>
        <v>0</v>
      </c>
      <c r="H59" s="53">
        <f t="shared" si="5"/>
        <v>0</v>
      </c>
    </row>
    <row r="60" spans="1:8" s="7" customFormat="1" ht="17.25" customHeight="1">
      <c r="A60" s="13" t="s">
        <v>1444</v>
      </c>
      <c r="B60" s="14"/>
      <c r="C60" s="14"/>
      <c r="D60" s="14">
        <v>0</v>
      </c>
      <c r="E60" s="57">
        <v>0</v>
      </c>
      <c r="F60" s="53">
        <f t="shared" si="3"/>
        <v>0</v>
      </c>
      <c r="G60" s="53">
        <f t="shared" si="4"/>
        <v>0</v>
      </c>
      <c r="H60" s="53">
        <f t="shared" si="5"/>
        <v>0</v>
      </c>
    </row>
    <row r="61" spans="1:8" s="7" customFormat="1" ht="17.25" customHeight="1">
      <c r="A61" s="13" t="s">
        <v>1455</v>
      </c>
      <c r="B61" s="14"/>
      <c r="C61" s="14"/>
      <c r="D61" s="14">
        <v>0</v>
      </c>
      <c r="E61" s="57">
        <v>0</v>
      </c>
      <c r="F61" s="53">
        <f t="shared" si="3"/>
        <v>0</v>
      </c>
      <c r="G61" s="53">
        <f t="shared" si="4"/>
        <v>0</v>
      </c>
      <c r="H61" s="53">
        <f t="shared" si="5"/>
        <v>0</v>
      </c>
    </row>
    <row r="62" spans="1:8" s="7" customFormat="1" ht="17.25" customHeight="1">
      <c r="A62" s="13" t="s">
        <v>1456</v>
      </c>
      <c r="B62" s="14">
        <v>1600</v>
      </c>
      <c r="C62" s="14">
        <v>0</v>
      </c>
      <c r="D62" s="14">
        <v>0</v>
      </c>
      <c r="E62" s="57">
        <v>0</v>
      </c>
      <c r="F62" s="53">
        <f t="shared" si="3"/>
        <v>0</v>
      </c>
      <c r="G62" s="53">
        <f t="shared" si="4"/>
        <v>0</v>
      </c>
      <c r="H62" s="53">
        <f t="shared" si="5"/>
        <v>0</v>
      </c>
    </row>
    <row r="63" spans="1:8" s="7" customFormat="1" ht="17.25" customHeight="1">
      <c r="A63" s="13" t="s">
        <v>1457</v>
      </c>
      <c r="B63" s="14">
        <v>1500</v>
      </c>
      <c r="C63" s="14">
        <v>0</v>
      </c>
      <c r="D63" s="14">
        <v>0</v>
      </c>
      <c r="E63" s="57">
        <v>0</v>
      </c>
      <c r="F63" s="53">
        <f t="shared" si="3"/>
        <v>0</v>
      </c>
      <c r="G63" s="53">
        <f t="shared" si="4"/>
        <v>0</v>
      </c>
      <c r="H63" s="53">
        <f t="shared" si="5"/>
        <v>0</v>
      </c>
    </row>
    <row r="64" spans="1:8" s="7" customFormat="1" ht="17.25" customHeight="1">
      <c r="A64" s="13" t="s">
        <v>1458</v>
      </c>
      <c r="B64" s="14"/>
      <c r="C64" s="14"/>
      <c r="D64" s="14">
        <v>0</v>
      </c>
      <c r="E64" s="57">
        <v>0</v>
      </c>
      <c r="F64" s="53">
        <f t="shared" si="3"/>
        <v>0</v>
      </c>
      <c r="G64" s="53">
        <f t="shared" si="4"/>
        <v>0</v>
      </c>
      <c r="H64" s="53">
        <f t="shared" si="5"/>
        <v>0</v>
      </c>
    </row>
    <row r="65" spans="1:8" s="7" customFormat="1" ht="17.25" customHeight="1">
      <c r="A65" s="13" t="s">
        <v>1459</v>
      </c>
      <c r="B65" s="14"/>
      <c r="C65" s="14"/>
      <c r="D65" s="14">
        <v>0</v>
      </c>
      <c r="E65" s="57">
        <v>0</v>
      </c>
      <c r="F65" s="53">
        <f t="shared" si="3"/>
        <v>0</v>
      </c>
      <c r="G65" s="53">
        <f t="shared" si="4"/>
        <v>0</v>
      </c>
      <c r="H65" s="53">
        <f t="shared" si="5"/>
        <v>0</v>
      </c>
    </row>
    <row r="66" spans="1:8" s="7" customFormat="1" ht="17.25" customHeight="1">
      <c r="A66" s="13" t="s">
        <v>1460</v>
      </c>
      <c r="B66" s="14"/>
      <c r="C66" s="14"/>
      <c r="D66" s="14">
        <v>0</v>
      </c>
      <c r="E66" s="57">
        <v>0</v>
      </c>
      <c r="F66" s="53">
        <f t="shared" si="3"/>
        <v>0</v>
      </c>
      <c r="G66" s="53">
        <f t="shared" si="4"/>
        <v>0</v>
      </c>
      <c r="H66" s="53">
        <f t="shared" si="5"/>
        <v>0</v>
      </c>
    </row>
    <row r="67" spans="1:8" s="7" customFormat="1" ht="17.25" customHeight="1">
      <c r="A67" s="13" t="s">
        <v>1461</v>
      </c>
      <c r="B67" s="14"/>
      <c r="C67" s="14"/>
      <c r="D67" s="14">
        <v>0</v>
      </c>
      <c r="E67" s="57">
        <v>0</v>
      </c>
      <c r="F67" s="53">
        <f t="shared" si="3"/>
        <v>0</v>
      </c>
      <c r="G67" s="53">
        <f t="shared" si="4"/>
        <v>0</v>
      </c>
      <c r="H67" s="53">
        <f t="shared" si="5"/>
        <v>0</v>
      </c>
    </row>
    <row r="68" spans="1:8" s="7" customFormat="1" ht="17.25" customHeight="1">
      <c r="A68" s="13" t="s">
        <v>1462</v>
      </c>
      <c r="B68" s="14"/>
      <c r="C68" s="14"/>
      <c r="D68" s="14">
        <v>0</v>
      </c>
      <c r="E68" s="57">
        <v>0</v>
      </c>
      <c r="F68" s="53">
        <f t="shared" si="3"/>
        <v>0</v>
      </c>
      <c r="G68" s="53">
        <f t="shared" si="4"/>
        <v>0</v>
      </c>
      <c r="H68" s="53">
        <f t="shared" si="5"/>
        <v>0</v>
      </c>
    </row>
    <row r="69" spans="1:8" s="7" customFormat="1" ht="17.25" customHeight="1">
      <c r="A69" s="13" t="s">
        <v>1463</v>
      </c>
      <c r="B69" s="14">
        <v>0</v>
      </c>
      <c r="C69" s="14">
        <v>0</v>
      </c>
      <c r="D69" s="14">
        <v>0</v>
      </c>
      <c r="E69" s="57">
        <v>0</v>
      </c>
      <c r="F69" s="53">
        <f t="shared" si="3"/>
        <v>0</v>
      </c>
      <c r="G69" s="53">
        <f t="shared" si="4"/>
        <v>0</v>
      </c>
      <c r="H69" s="53">
        <f t="shared" si="5"/>
        <v>0</v>
      </c>
    </row>
    <row r="70" spans="1:8" s="7" customFormat="1" ht="17.25" customHeight="1">
      <c r="A70" s="13" t="s">
        <v>1464</v>
      </c>
      <c r="B70" s="14"/>
      <c r="C70" s="14"/>
      <c r="D70" s="14">
        <v>0</v>
      </c>
      <c r="E70" s="57">
        <v>0</v>
      </c>
      <c r="F70" s="53">
        <f t="shared" si="3"/>
        <v>0</v>
      </c>
      <c r="G70" s="53">
        <f t="shared" si="4"/>
        <v>0</v>
      </c>
      <c r="H70" s="53">
        <f t="shared" si="5"/>
        <v>0</v>
      </c>
    </row>
    <row r="71" spans="1:8" s="7" customFormat="1" ht="17.25" customHeight="1">
      <c r="A71" s="13" t="s">
        <v>1465</v>
      </c>
      <c r="B71" s="14"/>
      <c r="C71" s="14"/>
      <c r="D71" s="14">
        <v>0</v>
      </c>
      <c r="E71" s="57">
        <v>0</v>
      </c>
      <c r="F71" s="53">
        <f t="shared" si="3"/>
        <v>0</v>
      </c>
      <c r="G71" s="53">
        <f t="shared" si="4"/>
        <v>0</v>
      </c>
      <c r="H71" s="53">
        <f t="shared" si="5"/>
        <v>0</v>
      </c>
    </row>
    <row r="72" spans="1:8" s="7" customFormat="1" ht="17.25" customHeight="1">
      <c r="A72" s="13" t="s">
        <v>1466</v>
      </c>
      <c r="B72" s="14"/>
      <c r="C72" s="14"/>
      <c r="D72" s="14">
        <v>0</v>
      </c>
      <c r="E72" s="57">
        <v>0</v>
      </c>
      <c r="F72" s="53">
        <f t="shared" si="3"/>
        <v>0</v>
      </c>
      <c r="G72" s="53">
        <f t="shared" si="4"/>
        <v>0</v>
      </c>
      <c r="H72" s="53">
        <f t="shared" si="5"/>
        <v>0</v>
      </c>
    </row>
    <row r="73" spans="1:8" s="7" customFormat="1" ht="17.25" customHeight="1">
      <c r="A73" s="13" t="s">
        <v>1467</v>
      </c>
      <c r="B73" s="14">
        <v>2088</v>
      </c>
      <c r="C73" s="14">
        <v>0</v>
      </c>
      <c r="D73" s="14">
        <v>20000</v>
      </c>
      <c r="E73" s="57">
        <v>0</v>
      </c>
      <c r="F73" s="53">
        <f t="shared" si="3"/>
        <v>0</v>
      </c>
      <c r="G73" s="53">
        <f t="shared" si="4"/>
        <v>0</v>
      </c>
      <c r="H73" s="53">
        <f t="shared" si="5"/>
        <v>0</v>
      </c>
    </row>
    <row r="74" spans="1:8" s="7" customFormat="1" ht="17.25" customHeight="1">
      <c r="A74" s="13" t="s">
        <v>1468</v>
      </c>
      <c r="B74" s="14"/>
      <c r="C74" s="14"/>
      <c r="D74" s="14">
        <v>0</v>
      </c>
      <c r="E74" s="57">
        <v>0</v>
      </c>
      <c r="F74" s="53">
        <f t="shared" si="3"/>
        <v>0</v>
      </c>
      <c r="G74" s="53">
        <f t="shared" si="4"/>
        <v>0</v>
      </c>
      <c r="H74" s="53">
        <f t="shared" si="5"/>
        <v>0</v>
      </c>
    </row>
    <row r="75" spans="1:8" s="7" customFormat="1" ht="17.25" customHeight="1">
      <c r="A75" s="13" t="s">
        <v>1469</v>
      </c>
      <c r="B75" s="14"/>
      <c r="C75" s="14"/>
      <c r="D75" s="14">
        <v>20000</v>
      </c>
      <c r="E75" s="57">
        <v>0</v>
      </c>
      <c r="F75" s="53">
        <f t="shared" si="3"/>
        <v>0</v>
      </c>
      <c r="G75" s="53">
        <f t="shared" si="4"/>
        <v>0</v>
      </c>
      <c r="H75" s="53">
        <f t="shared" si="5"/>
        <v>0</v>
      </c>
    </row>
    <row r="76" spans="1:8" s="7" customFormat="1" ht="17.25" customHeight="1">
      <c r="A76" s="13" t="s">
        <v>1470</v>
      </c>
      <c r="B76" s="14"/>
      <c r="C76" s="14"/>
      <c r="D76" s="14">
        <v>0</v>
      </c>
      <c r="E76" s="57">
        <v>0</v>
      </c>
      <c r="F76" s="53">
        <f t="shared" si="3"/>
        <v>0</v>
      </c>
      <c r="G76" s="53">
        <f t="shared" si="4"/>
        <v>0</v>
      </c>
      <c r="H76" s="53">
        <f t="shared" si="5"/>
        <v>0</v>
      </c>
    </row>
    <row r="77" spans="1:8" s="7" customFormat="1" ht="17.25" customHeight="1">
      <c r="A77" s="13" t="s">
        <v>1471</v>
      </c>
      <c r="B77" s="14">
        <v>0</v>
      </c>
      <c r="C77" s="14">
        <v>6000</v>
      </c>
      <c r="D77" s="14">
        <v>0</v>
      </c>
      <c r="E77" s="57">
        <v>6000</v>
      </c>
      <c r="F77" s="53">
        <f t="shared" si="3"/>
        <v>0</v>
      </c>
      <c r="G77" s="53">
        <f t="shared" si="4"/>
        <v>100</v>
      </c>
      <c r="H77" s="53">
        <f t="shared" si="5"/>
        <v>0</v>
      </c>
    </row>
    <row r="78" spans="1:8" s="7" customFormat="1" ht="17.25" customHeight="1">
      <c r="A78" s="13" t="s">
        <v>1468</v>
      </c>
      <c r="B78" s="14"/>
      <c r="C78" s="14"/>
      <c r="D78" s="14">
        <v>0</v>
      </c>
      <c r="E78" s="57">
        <v>6000</v>
      </c>
      <c r="F78" s="53">
        <f t="shared" si="3"/>
        <v>0</v>
      </c>
      <c r="G78" s="53">
        <f t="shared" si="4"/>
        <v>0</v>
      </c>
      <c r="H78" s="53">
        <f t="shared" si="5"/>
        <v>0</v>
      </c>
    </row>
    <row r="79" spans="1:8" s="7" customFormat="1" ht="17.25" customHeight="1">
      <c r="A79" s="13" t="s">
        <v>1469</v>
      </c>
      <c r="B79" s="14"/>
      <c r="C79" s="14"/>
      <c r="D79" s="14">
        <v>0</v>
      </c>
      <c r="E79" s="57">
        <v>0</v>
      </c>
      <c r="F79" s="53">
        <f t="shared" si="3"/>
        <v>0</v>
      </c>
      <c r="G79" s="53">
        <f t="shared" si="4"/>
        <v>0</v>
      </c>
      <c r="H79" s="53">
        <f t="shared" si="5"/>
        <v>0</v>
      </c>
    </row>
    <row r="80" spans="1:8" s="7" customFormat="1" ht="17.25" customHeight="1">
      <c r="A80" s="13" t="s">
        <v>1472</v>
      </c>
      <c r="B80" s="14"/>
      <c r="C80" s="14"/>
      <c r="D80" s="14">
        <v>0</v>
      </c>
      <c r="E80" s="57">
        <v>0</v>
      </c>
      <c r="F80" s="53">
        <f t="shared" si="3"/>
        <v>0</v>
      </c>
      <c r="G80" s="53">
        <f t="shared" si="4"/>
        <v>0</v>
      </c>
      <c r="H80" s="53">
        <f t="shared" si="5"/>
        <v>0</v>
      </c>
    </row>
    <row r="81" spans="1:8" s="7" customFormat="1" ht="17.25" customHeight="1">
      <c r="A81" s="13" t="s">
        <v>1473</v>
      </c>
      <c r="B81" s="14">
        <v>0</v>
      </c>
      <c r="C81" s="14">
        <v>0</v>
      </c>
      <c r="D81" s="14">
        <v>0</v>
      </c>
      <c r="E81" s="57">
        <v>0</v>
      </c>
      <c r="F81" s="53">
        <f t="shared" si="3"/>
        <v>0</v>
      </c>
      <c r="G81" s="53">
        <f t="shared" si="4"/>
        <v>0</v>
      </c>
      <c r="H81" s="53">
        <f t="shared" si="5"/>
        <v>0</v>
      </c>
    </row>
    <row r="82" spans="1:8" s="7" customFormat="1" ht="17.25" customHeight="1">
      <c r="A82" s="13" t="s">
        <v>1474</v>
      </c>
      <c r="B82" s="14"/>
      <c r="C82" s="14"/>
      <c r="D82" s="14">
        <v>0</v>
      </c>
      <c r="E82" s="57">
        <v>0</v>
      </c>
      <c r="F82" s="53">
        <f t="shared" si="3"/>
        <v>0</v>
      </c>
      <c r="G82" s="53">
        <f t="shared" si="4"/>
        <v>0</v>
      </c>
      <c r="H82" s="53">
        <f t="shared" si="5"/>
        <v>0</v>
      </c>
    </row>
    <row r="83" spans="1:8" s="7" customFormat="1" ht="17.25" customHeight="1">
      <c r="A83" s="13" t="s">
        <v>1475</v>
      </c>
      <c r="B83" s="14"/>
      <c r="C83" s="14"/>
      <c r="D83" s="14">
        <v>0</v>
      </c>
      <c r="E83" s="57">
        <v>0</v>
      </c>
      <c r="F83" s="53">
        <f t="shared" si="3"/>
        <v>0</v>
      </c>
      <c r="G83" s="53">
        <f t="shared" si="4"/>
        <v>0</v>
      </c>
      <c r="H83" s="53">
        <f t="shared" si="5"/>
        <v>0</v>
      </c>
    </row>
    <row r="84" spans="1:8" s="7" customFormat="1" ht="17.25" customHeight="1">
      <c r="A84" s="13" t="s">
        <v>1476</v>
      </c>
      <c r="B84" s="14"/>
      <c r="C84" s="14"/>
      <c r="D84" s="14">
        <v>0</v>
      </c>
      <c r="E84" s="57">
        <v>0</v>
      </c>
      <c r="F84" s="53">
        <f t="shared" si="3"/>
        <v>0</v>
      </c>
      <c r="G84" s="53">
        <f t="shared" si="4"/>
        <v>0</v>
      </c>
      <c r="H84" s="53">
        <f t="shared" si="5"/>
        <v>0</v>
      </c>
    </row>
    <row r="85" spans="1:8" s="7" customFormat="1" ht="17.25" customHeight="1">
      <c r="A85" s="13" t="s">
        <v>1477</v>
      </c>
      <c r="B85" s="14"/>
      <c r="C85" s="14"/>
      <c r="D85" s="14">
        <v>0</v>
      </c>
      <c r="E85" s="57">
        <v>0</v>
      </c>
      <c r="F85" s="53">
        <f t="shared" si="3"/>
        <v>0</v>
      </c>
      <c r="G85" s="53">
        <f t="shared" si="4"/>
        <v>0</v>
      </c>
      <c r="H85" s="53">
        <f t="shared" si="5"/>
        <v>0</v>
      </c>
    </row>
    <row r="86" spans="1:8" s="7" customFormat="1" ht="17.25" customHeight="1">
      <c r="A86" s="13" t="s">
        <v>1478</v>
      </c>
      <c r="B86" s="14"/>
      <c r="C86" s="14"/>
      <c r="D86" s="14">
        <v>0</v>
      </c>
      <c r="E86" s="57">
        <v>0</v>
      </c>
      <c r="F86" s="53">
        <f t="shared" si="3"/>
        <v>0</v>
      </c>
      <c r="G86" s="53">
        <f t="shared" si="4"/>
        <v>0</v>
      </c>
      <c r="H86" s="53">
        <f t="shared" si="5"/>
        <v>0</v>
      </c>
    </row>
    <row r="87" spans="1:8" s="7" customFormat="1" ht="17.25" customHeight="1">
      <c r="A87" s="13" t="s">
        <v>1479</v>
      </c>
      <c r="B87" s="14">
        <v>0</v>
      </c>
      <c r="C87" s="14">
        <v>0</v>
      </c>
      <c r="D87" s="14">
        <v>0</v>
      </c>
      <c r="E87" s="57">
        <v>0</v>
      </c>
      <c r="F87" s="53">
        <f t="shared" si="3"/>
        <v>0</v>
      </c>
      <c r="G87" s="53">
        <f t="shared" si="4"/>
        <v>0</v>
      </c>
      <c r="H87" s="53">
        <f t="shared" si="5"/>
        <v>0</v>
      </c>
    </row>
    <row r="88" spans="1:8" s="7" customFormat="1" ht="17.25" customHeight="1">
      <c r="A88" s="13" t="s">
        <v>1480</v>
      </c>
      <c r="B88" s="14"/>
      <c r="C88" s="14"/>
      <c r="D88" s="14">
        <v>0</v>
      </c>
      <c r="E88" s="57">
        <v>0</v>
      </c>
      <c r="F88" s="53">
        <f t="shared" si="3"/>
        <v>0</v>
      </c>
      <c r="G88" s="53">
        <f t="shared" si="4"/>
        <v>0</v>
      </c>
      <c r="H88" s="53">
        <f t="shared" si="5"/>
        <v>0</v>
      </c>
    </row>
    <row r="89" spans="1:8" s="7" customFormat="1" ht="17.25" customHeight="1">
      <c r="A89" s="13" t="s">
        <v>1481</v>
      </c>
      <c r="B89" s="14"/>
      <c r="C89" s="14"/>
      <c r="D89" s="14">
        <v>0</v>
      </c>
      <c r="E89" s="57">
        <v>0</v>
      </c>
      <c r="F89" s="53">
        <f t="shared" si="3"/>
        <v>0</v>
      </c>
      <c r="G89" s="53">
        <f t="shared" si="4"/>
        <v>0</v>
      </c>
      <c r="H89" s="53">
        <f t="shared" si="5"/>
        <v>0</v>
      </c>
    </row>
    <row r="90" spans="1:8" s="7" customFormat="1" ht="15" customHeight="1">
      <c r="A90" s="13" t="s">
        <v>1482</v>
      </c>
      <c r="B90" s="14">
        <v>0</v>
      </c>
      <c r="C90" s="14">
        <v>0</v>
      </c>
      <c r="D90" s="14">
        <v>0</v>
      </c>
      <c r="E90" s="57">
        <v>0</v>
      </c>
      <c r="F90" s="53">
        <f t="shared" si="3"/>
        <v>0</v>
      </c>
      <c r="G90" s="53">
        <f t="shared" si="4"/>
        <v>0</v>
      </c>
      <c r="H90" s="53">
        <f t="shared" si="5"/>
        <v>0</v>
      </c>
    </row>
    <row r="91" spans="1:8" s="7" customFormat="1" ht="15" customHeight="1">
      <c r="A91" s="13" t="s">
        <v>1468</v>
      </c>
      <c r="B91" s="14"/>
      <c r="C91" s="14"/>
      <c r="D91" s="14">
        <v>0</v>
      </c>
      <c r="E91" s="57">
        <v>0</v>
      </c>
      <c r="F91" s="53">
        <f t="shared" si="3"/>
        <v>0</v>
      </c>
      <c r="G91" s="53">
        <f t="shared" si="4"/>
        <v>0</v>
      </c>
      <c r="H91" s="53">
        <f t="shared" si="5"/>
        <v>0</v>
      </c>
    </row>
    <row r="92" spans="1:8" s="7" customFormat="1" ht="15" customHeight="1">
      <c r="A92" s="13" t="s">
        <v>1469</v>
      </c>
      <c r="B92" s="14"/>
      <c r="C92" s="14"/>
      <c r="D92" s="14">
        <v>0</v>
      </c>
      <c r="E92" s="57">
        <v>0</v>
      </c>
      <c r="F92" s="53">
        <f t="shared" si="3"/>
        <v>0</v>
      </c>
      <c r="G92" s="53">
        <f t="shared" si="4"/>
        <v>0</v>
      </c>
      <c r="H92" s="53">
        <f t="shared" si="5"/>
        <v>0</v>
      </c>
    </row>
    <row r="93" spans="1:8" s="7" customFormat="1" ht="15" customHeight="1">
      <c r="A93" s="13" t="s">
        <v>1483</v>
      </c>
      <c r="B93" s="14"/>
      <c r="C93" s="14"/>
      <c r="D93" s="14">
        <v>0</v>
      </c>
      <c r="E93" s="57">
        <v>0</v>
      </c>
      <c r="F93" s="53">
        <f t="shared" si="3"/>
        <v>0</v>
      </c>
      <c r="G93" s="53">
        <f t="shared" si="4"/>
        <v>0</v>
      </c>
      <c r="H93" s="53">
        <f t="shared" si="5"/>
        <v>0</v>
      </c>
    </row>
    <row r="94" spans="1:8" s="7" customFormat="1" ht="15" customHeight="1">
      <c r="A94" s="13" t="s">
        <v>1484</v>
      </c>
      <c r="B94" s="14"/>
      <c r="C94" s="14"/>
      <c r="D94" s="14">
        <v>0</v>
      </c>
      <c r="E94" s="57">
        <v>0</v>
      </c>
      <c r="F94" s="53">
        <f t="shared" si="3"/>
        <v>0</v>
      </c>
      <c r="G94" s="53">
        <f t="shared" si="4"/>
        <v>0</v>
      </c>
      <c r="H94" s="53">
        <f t="shared" si="5"/>
        <v>0</v>
      </c>
    </row>
    <row r="95" spans="1:8" s="7" customFormat="1" ht="15" customHeight="1">
      <c r="A95" s="13" t="s">
        <v>1485</v>
      </c>
      <c r="B95" s="14"/>
      <c r="C95" s="14"/>
      <c r="D95" s="14">
        <v>0</v>
      </c>
      <c r="E95" s="57">
        <v>0</v>
      </c>
      <c r="F95" s="53">
        <f t="shared" si="3"/>
        <v>0</v>
      </c>
      <c r="G95" s="53">
        <f t="shared" si="4"/>
        <v>0</v>
      </c>
      <c r="H95" s="53">
        <f t="shared" si="5"/>
        <v>0</v>
      </c>
    </row>
    <row r="96" spans="1:8" s="7" customFormat="1" ht="15" customHeight="1">
      <c r="A96" s="13" t="s">
        <v>1486</v>
      </c>
      <c r="B96" s="14"/>
      <c r="C96" s="14"/>
      <c r="D96" s="14">
        <v>0</v>
      </c>
      <c r="E96" s="57">
        <v>0</v>
      </c>
      <c r="F96" s="53">
        <f t="shared" si="3"/>
        <v>0</v>
      </c>
      <c r="G96" s="53">
        <f t="shared" si="4"/>
        <v>0</v>
      </c>
      <c r="H96" s="53">
        <f t="shared" si="5"/>
        <v>0</v>
      </c>
    </row>
    <row r="97" spans="1:8" s="7" customFormat="1" ht="15" customHeight="1">
      <c r="A97" s="13" t="s">
        <v>1487</v>
      </c>
      <c r="B97" s="14"/>
      <c r="C97" s="14"/>
      <c r="D97" s="14">
        <v>0</v>
      </c>
      <c r="E97" s="57">
        <v>0</v>
      </c>
      <c r="F97" s="53">
        <f t="shared" si="3"/>
        <v>0</v>
      </c>
      <c r="G97" s="53">
        <f t="shared" si="4"/>
        <v>0</v>
      </c>
      <c r="H97" s="53">
        <f t="shared" si="5"/>
        <v>0</v>
      </c>
    </row>
    <row r="98" spans="1:8" s="7" customFormat="1" ht="15" customHeight="1">
      <c r="A98" s="13" t="s">
        <v>1488</v>
      </c>
      <c r="B98" s="14"/>
      <c r="C98" s="14"/>
      <c r="D98" s="14">
        <v>0</v>
      </c>
      <c r="E98" s="57">
        <v>0</v>
      </c>
      <c r="F98" s="53">
        <f t="shared" si="3"/>
        <v>0</v>
      </c>
      <c r="G98" s="53">
        <f t="shared" si="4"/>
        <v>0</v>
      </c>
      <c r="H98" s="53">
        <f t="shared" si="5"/>
        <v>0</v>
      </c>
    </row>
    <row r="99" spans="1:8" s="7" customFormat="1" ht="17.25" customHeight="1">
      <c r="A99" s="13" t="s">
        <v>222</v>
      </c>
      <c r="B99" s="14">
        <v>40</v>
      </c>
      <c r="C99" s="14">
        <v>1328</v>
      </c>
      <c r="D99" s="14">
        <v>40</v>
      </c>
      <c r="E99" s="57">
        <v>1328</v>
      </c>
      <c r="F99" s="53">
        <f t="shared" si="3"/>
        <v>3320.0000000000005</v>
      </c>
      <c r="G99" s="53">
        <f t="shared" si="4"/>
        <v>100</v>
      </c>
      <c r="H99" s="53">
        <f t="shared" si="5"/>
        <v>3320.0000000000005</v>
      </c>
    </row>
    <row r="100" spans="1:8" s="7" customFormat="1" ht="17.25" customHeight="1">
      <c r="A100" s="13" t="s">
        <v>1489</v>
      </c>
      <c r="B100" s="14">
        <v>40</v>
      </c>
      <c r="C100" s="14">
        <v>1328</v>
      </c>
      <c r="D100" s="14">
        <v>40</v>
      </c>
      <c r="E100" s="57">
        <v>1328</v>
      </c>
      <c r="F100" s="53">
        <f t="shared" si="3"/>
        <v>3320.0000000000005</v>
      </c>
      <c r="G100" s="53">
        <f t="shared" si="4"/>
        <v>100</v>
      </c>
      <c r="H100" s="53">
        <f t="shared" si="5"/>
        <v>3320.0000000000005</v>
      </c>
    </row>
    <row r="101" spans="1:8" s="7" customFormat="1" ht="17.25" customHeight="1">
      <c r="A101" s="13" t="s">
        <v>1431</v>
      </c>
      <c r="B101" s="14"/>
      <c r="C101" s="14"/>
      <c r="D101" s="14">
        <v>0</v>
      </c>
      <c r="E101" s="57">
        <v>1000</v>
      </c>
      <c r="F101" s="53">
        <f t="shared" si="3"/>
        <v>0</v>
      </c>
      <c r="G101" s="53">
        <f t="shared" si="4"/>
        <v>0</v>
      </c>
      <c r="H101" s="53">
        <f t="shared" si="5"/>
        <v>0</v>
      </c>
    </row>
    <row r="102" spans="1:8" s="7" customFormat="1" ht="17.25" customHeight="1">
      <c r="A102" s="13" t="s">
        <v>1490</v>
      </c>
      <c r="B102" s="14"/>
      <c r="C102" s="14"/>
      <c r="D102" s="14">
        <v>0</v>
      </c>
      <c r="E102" s="57">
        <v>0</v>
      </c>
      <c r="F102" s="53">
        <f t="shared" si="3"/>
        <v>0</v>
      </c>
      <c r="G102" s="53">
        <f t="shared" si="4"/>
        <v>0</v>
      </c>
      <c r="H102" s="53">
        <f t="shared" si="5"/>
        <v>0</v>
      </c>
    </row>
    <row r="103" spans="1:8" s="7" customFormat="1" ht="17.25" customHeight="1">
      <c r="A103" s="13" t="s">
        <v>1491</v>
      </c>
      <c r="B103" s="14"/>
      <c r="C103" s="14"/>
      <c r="D103" s="14">
        <v>0</v>
      </c>
      <c r="E103" s="57">
        <v>0</v>
      </c>
      <c r="F103" s="53">
        <f t="shared" si="3"/>
        <v>0</v>
      </c>
      <c r="G103" s="53">
        <f t="shared" si="4"/>
        <v>0</v>
      </c>
      <c r="H103" s="53">
        <f t="shared" si="5"/>
        <v>0</v>
      </c>
    </row>
    <row r="104" spans="1:8" s="7" customFormat="1" ht="17.25" customHeight="1">
      <c r="A104" s="13" t="s">
        <v>1492</v>
      </c>
      <c r="B104" s="14"/>
      <c r="C104" s="14"/>
      <c r="D104" s="14">
        <v>40</v>
      </c>
      <c r="E104" s="57">
        <v>328</v>
      </c>
      <c r="F104" s="53">
        <f t="shared" si="3"/>
        <v>0</v>
      </c>
      <c r="G104" s="53">
        <f t="shared" si="4"/>
        <v>0</v>
      </c>
      <c r="H104" s="53">
        <f t="shared" si="5"/>
        <v>819.9999999999999</v>
      </c>
    </row>
    <row r="105" spans="1:8" s="7" customFormat="1" ht="17.25" customHeight="1">
      <c r="A105" s="13" t="s">
        <v>1493</v>
      </c>
      <c r="B105" s="14">
        <v>0</v>
      </c>
      <c r="C105" s="14">
        <v>0</v>
      </c>
      <c r="D105" s="14">
        <v>0</v>
      </c>
      <c r="E105" s="57">
        <v>0</v>
      </c>
      <c r="F105" s="53">
        <f t="shared" si="3"/>
        <v>0</v>
      </c>
      <c r="G105" s="53">
        <f t="shared" si="4"/>
        <v>0</v>
      </c>
      <c r="H105" s="53">
        <f t="shared" si="5"/>
        <v>0</v>
      </c>
    </row>
    <row r="106" spans="1:8" s="7" customFormat="1" ht="17.25" customHeight="1">
      <c r="A106" s="13" t="s">
        <v>1431</v>
      </c>
      <c r="B106" s="14"/>
      <c r="C106" s="14"/>
      <c r="D106" s="14">
        <v>0</v>
      </c>
      <c r="E106" s="57">
        <v>0</v>
      </c>
      <c r="F106" s="53">
        <f t="shared" si="3"/>
        <v>0</v>
      </c>
      <c r="G106" s="53">
        <f t="shared" si="4"/>
        <v>0</v>
      </c>
      <c r="H106" s="53">
        <f t="shared" si="5"/>
        <v>0</v>
      </c>
    </row>
    <row r="107" spans="1:8" s="7" customFormat="1" ht="17.25" customHeight="1">
      <c r="A107" s="13" t="s">
        <v>1490</v>
      </c>
      <c r="B107" s="14"/>
      <c r="C107" s="14"/>
      <c r="D107" s="14">
        <v>0</v>
      </c>
      <c r="E107" s="57">
        <v>0</v>
      </c>
      <c r="F107" s="53">
        <f t="shared" si="3"/>
        <v>0</v>
      </c>
      <c r="G107" s="53">
        <f t="shared" si="4"/>
        <v>0</v>
      </c>
      <c r="H107" s="53">
        <f t="shared" si="5"/>
        <v>0</v>
      </c>
    </row>
    <row r="108" spans="1:8" s="7" customFormat="1" ht="17.25" customHeight="1">
      <c r="A108" s="13" t="s">
        <v>1494</v>
      </c>
      <c r="B108" s="14"/>
      <c r="C108" s="14"/>
      <c r="D108" s="14">
        <v>0</v>
      </c>
      <c r="E108" s="57">
        <v>0</v>
      </c>
      <c r="F108" s="53">
        <f aca="true" t="shared" si="6" ref="F108:F138">IF(B108&lt;&gt;0,(E108/B108)*100,0)</f>
        <v>0</v>
      </c>
      <c r="G108" s="53">
        <f aca="true" t="shared" si="7" ref="G108:G138">IF(C108&lt;&gt;0,(E108/C108)*100,0)</f>
        <v>0</v>
      </c>
      <c r="H108" s="53">
        <f aca="true" t="shared" si="8" ref="H108:H138">IF(D108&lt;&gt;0,(E108/D108)*100,0)</f>
        <v>0</v>
      </c>
    </row>
    <row r="109" spans="1:8" s="7" customFormat="1" ht="17.25" customHeight="1">
      <c r="A109" s="13" t="s">
        <v>1495</v>
      </c>
      <c r="B109" s="14"/>
      <c r="C109" s="14"/>
      <c r="D109" s="14">
        <v>0</v>
      </c>
      <c r="E109" s="57">
        <v>0</v>
      </c>
      <c r="F109" s="53">
        <f t="shared" si="6"/>
        <v>0</v>
      </c>
      <c r="G109" s="53">
        <f t="shared" si="7"/>
        <v>0</v>
      </c>
      <c r="H109" s="53">
        <f t="shared" si="8"/>
        <v>0</v>
      </c>
    </row>
    <row r="110" spans="1:8" s="7" customFormat="1" ht="17.25" customHeight="1">
      <c r="A110" s="13" t="s">
        <v>1496</v>
      </c>
      <c r="B110" s="14">
        <v>0</v>
      </c>
      <c r="C110" s="14">
        <v>0</v>
      </c>
      <c r="D110" s="14">
        <v>0</v>
      </c>
      <c r="E110" s="57">
        <v>0</v>
      </c>
      <c r="F110" s="53">
        <f t="shared" si="6"/>
        <v>0</v>
      </c>
      <c r="G110" s="53">
        <f t="shared" si="7"/>
        <v>0</v>
      </c>
      <c r="H110" s="53">
        <f t="shared" si="8"/>
        <v>0</v>
      </c>
    </row>
    <row r="111" spans="1:8" s="7" customFormat="1" ht="17.25" customHeight="1">
      <c r="A111" s="13" t="s">
        <v>902</v>
      </c>
      <c r="B111" s="14"/>
      <c r="C111" s="14"/>
      <c r="D111" s="14">
        <v>0</v>
      </c>
      <c r="E111" s="57">
        <v>0</v>
      </c>
      <c r="F111" s="53">
        <f t="shared" si="6"/>
        <v>0</v>
      </c>
      <c r="G111" s="53">
        <f t="shared" si="7"/>
        <v>0</v>
      </c>
      <c r="H111" s="53">
        <f t="shared" si="8"/>
        <v>0</v>
      </c>
    </row>
    <row r="112" spans="1:8" s="7" customFormat="1" ht="17.25" customHeight="1">
      <c r="A112" s="13" t="s">
        <v>1497</v>
      </c>
      <c r="B112" s="14"/>
      <c r="C112" s="14"/>
      <c r="D112" s="14">
        <v>0</v>
      </c>
      <c r="E112" s="57">
        <v>0</v>
      </c>
      <c r="F112" s="53">
        <f t="shared" si="6"/>
        <v>0</v>
      </c>
      <c r="G112" s="53">
        <f t="shared" si="7"/>
        <v>0</v>
      </c>
      <c r="H112" s="53">
        <f t="shared" si="8"/>
        <v>0</v>
      </c>
    </row>
    <row r="113" spans="1:8" s="7" customFormat="1" ht="17.25" customHeight="1">
      <c r="A113" s="13" t="s">
        <v>1498</v>
      </c>
      <c r="B113" s="14"/>
      <c r="C113" s="14"/>
      <c r="D113" s="14">
        <v>0</v>
      </c>
      <c r="E113" s="57">
        <v>0</v>
      </c>
      <c r="F113" s="53">
        <f t="shared" si="6"/>
        <v>0</v>
      </c>
      <c r="G113" s="53">
        <f t="shared" si="7"/>
        <v>0</v>
      </c>
      <c r="H113" s="53">
        <f t="shared" si="8"/>
        <v>0</v>
      </c>
    </row>
    <row r="114" spans="1:8" s="7" customFormat="1" ht="17.25" customHeight="1">
      <c r="A114" s="13" t="s">
        <v>1499</v>
      </c>
      <c r="B114" s="14"/>
      <c r="C114" s="14"/>
      <c r="D114" s="14">
        <v>0</v>
      </c>
      <c r="E114" s="57">
        <v>0</v>
      </c>
      <c r="F114" s="53">
        <f t="shared" si="6"/>
        <v>0</v>
      </c>
      <c r="G114" s="53">
        <f t="shared" si="7"/>
        <v>0</v>
      </c>
      <c r="H114" s="53">
        <f t="shared" si="8"/>
        <v>0</v>
      </c>
    </row>
    <row r="115" spans="1:8" s="7" customFormat="1" ht="17.25" customHeight="1">
      <c r="A115" s="13" t="s">
        <v>1500</v>
      </c>
      <c r="B115" s="14">
        <v>0</v>
      </c>
      <c r="C115" s="14">
        <v>0</v>
      </c>
      <c r="D115" s="14">
        <v>0</v>
      </c>
      <c r="E115" s="57">
        <v>0</v>
      </c>
      <c r="F115" s="53">
        <f t="shared" si="6"/>
        <v>0</v>
      </c>
      <c r="G115" s="53">
        <f t="shared" si="7"/>
        <v>0</v>
      </c>
      <c r="H115" s="53">
        <f t="shared" si="8"/>
        <v>0</v>
      </c>
    </row>
    <row r="116" spans="1:8" s="7" customFormat="1" ht="17.25" customHeight="1">
      <c r="A116" s="13" t="s">
        <v>1501</v>
      </c>
      <c r="B116" s="14"/>
      <c r="C116" s="14"/>
      <c r="D116" s="14">
        <v>0</v>
      </c>
      <c r="E116" s="57">
        <v>0</v>
      </c>
      <c r="F116" s="53">
        <f t="shared" si="6"/>
        <v>0</v>
      </c>
      <c r="G116" s="53">
        <f t="shared" si="7"/>
        <v>0</v>
      </c>
      <c r="H116" s="53">
        <f t="shared" si="8"/>
        <v>0</v>
      </c>
    </row>
    <row r="117" spans="1:8" s="7" customFormat="1" ht="17.25" customHeight="1">
      <c r="A117" s="13" t="s">
        <v>1502</v>
      </c>
      <c r="B117" s="14"/>
      <c r="C117" s="14"/>
      <c r="D117" s="14">
        <v>0</v>
      </c>
      <c r="E117" s="57">
        <v>0</v>
      </c>
      <c r="F117" s="53">
        <f t="shared" si="6"/>
        <v>0</v>
      </c>
      <c r="G117" s="53">
        <f t="shared" si="7"/>
        <v>0</v>
      </c>
      <c r="H117" s="53">
        <f t="shared" si="8"/>
        <v>0</v>
      </c>
    </row>
    <row r="118" spans="1:8" s="7" customFormat="1" ht="17.25" customHeight="1">
      <c r="A118" s="13" t="s">
        <v>1503</v>
      </c>
      <c r="B118" s="14">
        <v>0</v>
      </c>
      <c r="C118" s="14">
        <v>0</v>
      </c>
      <c r="D118" s="14">
        <v>0</v>
      </c>
      <c r="E118" s="57">
        <v>0</v>
      </c>
      <c r="F118" s="53">
        <f t="shared" si="6"/>
        <v>0</v>
      </c>
      <c r="G118" s="53">
        <f t="shared" si="7"/>
        <v>0</v>
      </c>
      <c r="H118" s="53">
        <f t="shared" si="8"/>
        <v>0</v>
      </c>
    </row>
    <row r="119" spans="1:8" s="7" customFormat="1" ht="17.25" customHeight="1">
      <c r="A119" s="13" t="s">
        <v>1504</v>
      </c>
      <c r="B119" s="14"/>
      <c r="C119" s="14"/>
      <c r="D119" s="14">
        <v>0</v>
      </c>
      <c r="E119" s="57">
        <v>0</v>
      </c>
      <c r="F119" s="53">
        <f t="shared" si="6"/>
        <v>0</v>
      </c>
      <c r="G119" s="53">
        <f t="shared" si="7"/>
        <v>0</v>
      </c>
      <c r="H119" s="53">
        <f t="shared" si="8"/>
        <v>0</v>
      </c>
    </row>
    <row r="120" spans="1:8" s="7" customFormat="1" ht="17.25" customHeight="1">
      <c r="A120" s="13" t="s">
        <v>1505</v>
      </c>
      <c r="B120" s="14"/>
      <c r="C120" s="14"/>
      <c r="D120" s="14">
        <v>0</v>
      </c>
      <c r="E120" s="57">
        <v>0</v>
      </c>
      <c r="F120" s="53">
        <f t="shared" si="6"/>
        <v>0</v>
      </c>
      <c r="G120" s="53">
        <f t="shared" si="7"/>
        <v>0</v>
      </c>
      <c r="H120" s="53">
        <f t="shared" si="8"/>
        <v>0</v>
      </c>
    </row>
    <row r="121" spans="1:8" s="7" customFormat="1" ht="17.25" customHeight="1">
      <c r="A121" s="13" t="s">
        <v>1506</v>
      </c>
      <c r="B121" s="14"/>
      <c r="C121" s="14"/>
      <c r="D121" s="14">
        <v>0</v>
      </c>
      <c r="E121" s="57">
        <v>0</v>
      </c>
      <c r="F121" s="53">
        <f t="shared" si="6"/>
        <v>0</v>
      </c>
      <c r="G121" s="53">
        <f t="shared" si="7"/>
        <v>0</v>
      </c>
      <c r="H121" s="53">
        <f t="shared" si="8"/>
        <v>0</v>
      </c>
    </row>
    <row r="122" spans="1:8" s="7" customFormat="1" ht="17.25" customHeight="1">
      <c r="A122" s="13" t="s">
        <v>1507</v>
      </c>
      <c r="B122" s="14"/>
      <c r="C122" s="14"/>
      <c r="D122" s="14">
        <v>0</v>
      </c>
      <c r="E122" s="57">
        <v>0</v>
      </c>
      <c r="F122" s="53">
        <f t="shared" si="6"/>
        <v>0</v>
      </c>
      <c r="G122" s="53">
        <f t="shared" si="7"/>
        <v>0</v>
      </c>
      <c r="H122" s="53">
        <f t="shared" si="8"/>
        <v>0</v>
      </c>
    </row>
    <row r="123" spans="1:8" s="7" customFormat="1" ht="17.25" customHeight="1">
      <c r="A123" s="13" t="s">
        <v>223</v>
      </c>
      <c r="B123" s="14">
        <v>0</v>
      </c>
      <c r="C123" s="14">
        <v>0</v>
      </c>
      <c r="D123" s="14">
        <v>0</v>
      </c>
      <c r="E123" s="57">
        <v>0</v>
      </c>
      <c r="F123" s="53">
        <f t="shared" si="6"/>
        <v>0</v>
      </c>
      <c r="G123" s="53">
        <f t="shared" si="7"/>
        <v>0</v>
      </c>
      <c r="H123" s="53">
        <f t="shared" si="8"/>
        <v>0</v>
      </c>
    </row>
    <row r="124" spans="1:8" s="7" customFormat="1" ht="17.25" customHeight="1">
      <c r="A124" s="13" t="s">
        <v>1508</v>
      </c>
      <c r="B124" s="14">
        <v>0</v>
      </c>
      <c r="C124" s="14">
        <v>0</v>
      </c>
      <c r="D124" s="14">
        <v>0</v>
      </c>
      <c r="E124" s="57">
        <v>0</v>
      </c>
      <c r="F124" s="53">
        <f t="shared" si="6"/>
        <v>0</v>
      </c>
      <c r="G124" s="53">
        <f t="shared" si="7"/>
        <v>0</v>
      </c>
      <c r="H124" s="53">
        <f t="shared" si="8"/>
        <v>0</v>
      </c>
    </row>
    <row r="125" spans="1:8" s="7" customFormat="1" ht="17.25" customHeight="1">
      <c r="A125" s="13" t="s">
        <v>934</v>
      </c>
      <c r="B125" s="14"/>
      <c r="C125" s="14"/>
      <c r="D125" s="14">
        <v>0</v>
      </c>
      <c r="E125" s="57">
        <v>0</v>
      </c>
      <c r="F125" s="53">
        <f t="shared" si="6"/>
        <v>0</v>
      </c>
      <c r="G125" s="53">
        <f t="shared" si="7"/>
        <v>0</v>
      </c>
      <c r="H125" s="53">
        <f t="shared" si="8"/>
        <v>0</v>
      </c>
    </row>
    <row r="126" spans="1:8" s="7" customFormat="1" ht="17.25" customHeight="1">
      <c r="A126" s="13" t="s">
        <v>935</v>
      </c>
      <c r="B126" s="14"/>
      <c r="C126" s="14"/>
      <c r="D126" s="14">
        <v>0</v>
      </c>
      <c r="E126" s="57">
        <v>0</v>
      </c>
      <c r="F126" s="53">
        <f t="shared" si="6"/>
        <v>0</v>
      </c>
      <c r="G126" s="53">
        <f t="shared" si="7"/>
        <v>0</v>
      </c>
      <c r="H126" s="53">
        <f t="shared" si="8"/>
        <v>0</v>
      </c>
    </row>
    <row r="127" spans="1:8" s="7" customFormat="1" ht="17.25" customHeight="1">
      <c r="A127" s="13" t="s">
        <v>1509</v>
      </c>
      <c r="B127" s="14"/>
      <c r="C127" s="14"/>
      <c r="D127" s="14">
        <v>0</v>
      </c>
      <c r="E127" s="57">
        <v>0</v>
      </c>
      <c r="F127" s="53">
        <f t="shared" si="6"/>
        <v>0</v>
      </c>
      <c r="G127" s="53">
        <f t="shared" si="7"/>
        <v>0</v>
      </c>
      <c r="H127" s="53">
        <f t="shared" si="8"/>
        <v>0</v>
      </c>
    </row>
    <row r="128" spans="1:8" s="7" customFormat="1" ht="17.25" customHeight="1">
      <c r="A128" s="13" t="s">
        <v>1510</v>
      </c>
      <c r="B128" s="14"/>
      <c r="C128" s="14"/>
      <c r="D128" s="14">
        <v>0</v>
      </c>
      <c r="E128" s="57">
        <v>0</v>
      </c>
      <c r="F128" s="53">
        <f t="shared" si="6"/>
        <v>0</v>
      </c>
      <c r="G128" s="53">
        <f t="shared" si="7"/>
        <v>0</v>
      </c>
      <c r="H128" s="53">
        <f t="shared" si="8"/>
        <v>0</v>
      </c>
    </row>
    <row r="129" spans="1:8" s="7" customFormat="1" ht="17.25" customHeight="1">
      <c r="A129" s="13" t="s">
        <v>1511</v>
      </c>
      <c r="B129" s="14">
        <v>0</v>
      </c>
      <c r="C129" s="14">
        <v>0</v>
      </c>
      <c r="D129" s="14">
        <v>0</v>
      </c>
      <c r="E129" s="57">
        <v>0</v>
      </c>
      <c r="F129" s="53">
        <f t="shared" si="6"/>
        <v>0</v>
      </c>
      <c r="G129" s="53">
        <f t="shared" si="7"/>
        <v>0</v>
      </c>
      <c r="H129" s="53">
        <f t="shared" si="8"/>
        <v>0</v>
      </c>
    </row>
    <row r="130" spans="1:8" s="7" customFormat="1" ht="17.25" customHeight="1">
      <c r="A130" s="13" t="s">
        <v>1509</v>
      </c>
      <c r="B130" s="14"/>
      <c r="C130" s="14"/>
      <c r="D130" s="14">
        <v>0</v>
      </c>
      <c r="E130" s="57">
        <v>0</v>
      </c>
      <c r="F130" s="53">
        <f t="shared" si="6"/>
        <v>0</v>
      </c>
      <c r="G130" s="53">
        <f t="shared" si="7"/>
        <v>0</v>
      </c>
      <c r="H130" s="53">
        <f t="shared" si="8"/>
        <v>0</v>
      </c>
    </row>
    <row r="131" spans="1:8" s="7" customFormat="1" ht="17.25" customHeight="1">
      <c r="A131" s="13" t="s">
        <v>1512</v>
      </c>
      <c r="B131" s="14"/>
      <c r="C131" s="14"/>
      <c r="D131" s="14">
        <v>0</v>
      </c>
      <c r="E131" s="57">
        <v>0</v>
      </c>
      <c r="F131" s="53">
        <f t="shared" si="6"/>
        <v>0</v>
      </c>
      <c r="G131" s="53">
        <f t="shared" si="7"/>
        <v>0</v>
      </c>
      <c r="H131" s="53">
        <f t="shared" si="8"/>
        <v>0</v>
      </c>
    </row>
    <row r="132" spans="1:8" s="7" customFormat="1" ht="17.25" customHeight="1">
      <c r="A132" s="13" t="s">
        <v>1513</v>
      </c>
      <c r="B132" s="14"/>
      <c r="C132" s="14"/>
      <c r="D132" s="14">
        <v>0</v>
      </c>
      <c r="E132" s="57">
        <v>0</v>
      </c>
      <c r="F132" s="53">
        <f t="shared" si="6"/>
        <v>0</v>
      </c>
      <c r="G132" s="53">
        <f t="shared" si="7"/>
        <v>0</v>
      </c>
      <c r="H132" s="53">
        <f t="shared" si="8"/>
        <v>0</v>
      </c>
    </row>
    <row r="133" spans="1:8" s="7" customFormat="1" ht="17.25" customHeight="1">
      <c r="A133" s="13" t="s">
        <v>1514</v>
      </c>
      <c r="B133" s="14"/>
      <c r="C133" s="14"/>
      <c r="D133" s="14">
        <v>0</v>
      </c>
      <c r="E133" s="57">
        <v>0</v>
      </c>
      <c r="F133" s="53">
        <f t="shared" si="6"/>
        <v>0</v>
      </c>
      <c r="G133" s="53">
        <f t="shared" si="7"/>
        <v>0</v>
      </c>
      <c r="H133" s="53">
        <f t="shared" si="8"/>
        <v>0</v>
      </c>
    </row>
    <row r="134" spans="1:8" s="7" customFormat="1" ht="17.25" customHeight="1">
      <c r="A134" s="13" t="s">
        <v>1515</v>
      </c>
      <c r="B134" s="14">
        <v>0</v>
      </c>
      <c r="C134" s="14">
        <v>0</v>
      </c>
      <c r="D134" s="14">
        <v>0</v>
      </c>
      <c r="E134" s="57">
        <v>0</v>
      </c>
      <c r="F134" s="53">
        <f t="shared" si="6"/>
        <v>0</v>
      </c>
      <c r="G134" s="53">
        <f t="shared" si="7"/>
        <v>0</v>
      </c>
      <c r="H134" s="53">
        <f t="shared" si="8"/>
        <v>0</v>
      </c>
    </row>
    <row r="135" spans="1:8" s="7" customFormat="1" ht="17.25" customHeight="1">
      <c r="A135" s="13" t="s">
        <v>941</v>
      </c>
      <c r="B135" s="14"/>
      <c r="C135" s="14"/>
      <c r="D135" s="14">
        <v>0</v>
      </c>
      <c r="E135" s="57">
        <v>0</v>
      </c>
      <c r="F135" s="53">
        <f t="shared" si="6"/>
        <v>0</v>
      </c>
      <c r="G135" s="53">
        <f t="shared" si="7"/>
        <v>0</v>
      </c>
      <c r="H135" s="53">
        <f t="shared" si="8"/>
        <v>0</v>
      </c>
    </row>
    <row r="136" spans="1:8" s="7" customFormat="1" ht="17.25" customHeight="1">
      <c r="A136" s="13" t="s">
        <v>1516</v>
      </c>
      <c r="B136" s="14"/>
      <c r="C136" s="14"/>
      <c r="D136" s="14">
        <v>0</v>
      </c>
      <c r="E136" s="57">
        <v>0</v>
      </c>
      <c r="F136" s="53">
        <f t="shared" si="6"/>
        <v>0</v>
      </c>
      <c r="G136" s="53">
        <f t="shared" si="7"/>
        <v>0</v>
      </c>
      <c r="H136" s="53">
        <f t="shared" si="8"/>
        <v>0</v>
      </c>
    </row>
    <row r="137" spans="1:8" s="7" customFormat="1" ht="17.25" customHeight="1">
      <c r="A137" s="13" t="s">
        <v>1517</v>
      </c>
      <c r="B137" s="14"/>
      <c r="C137" s="14"/>
      <c r="D137" s="14">
        <v>0</v>
      </c>
      <c r="E137" s="57">
        <v>0</v>
      </c>
      <c r="F137" s="53">
        <f t="shared" si="6"/>
        <v>0</v>
      </c>
      <c r="G137" s="53">
        <f t="shared" si="7"/>
        <v>0</v>
      </c>
      <c r="H137" s="53">
        <f t="shared" si="8"/>
        <v>0</v>
      </c>
    </row>
    <row r="138" spans="1:8" s="7" customFormat="1" ht="17.25" customHeight="1">
      <c r="A138" s="13" t="s">
        <v>1518</v>
      </c>
      <c r="B138" s="14"/>
      <c r="C138" s="14"/>
      <c r="D138" s="14">
        <v>0</v>
      </c>
      <c r="E138" s="57">
        <v>0</v>
      </c>
      <c r="F138" s="53">
        <f t="shared" si="6"/>
        <v>0</v>
      </c>
      <c r="G138" s="53">
        <f t="shared" si="7"/>
        <v>0</v>
      </c>
      <c r="H138" s="53">
        <f t="shared" si="8"/>
        <v>0</v>
      </c>
    </row>
    <row r="139" spans="1:8" s="33" customFormat="1" ht="15" customHeight="1">
      <c r="A139" s="13"/>
      <c r="B139" s="14"/>
      <c r="C139" s="14"/>
      <c r="D139" s="14"/>
      <c r="E139" s="57"/>
      <c r="F139" s="53"/>
      <c r="G139" s="53"/>
      <c r="H139" s="53"/>
    </row>
    <row r="140" spans="1:8" s="33" customFormat="1" ht="15" customHeight="1">
      <c r="A140" s="13"/>
      <c r="B140" s="14"/>
      <c r="C140" s="14"/>
      <c r="D140" s="14"/>
      <c r="E140" s="57"/>
      <c r="F140" s="53"/>
      <c r="G140" s="53"/>
      <c r="H140" s="53"/>
    </row>
    <row r="141" spans="1:8" s="33" customFormat="1" ht="15" customHeight="1">
      <c r="A141" s="13"/>
      <c r="B141" s="14"/>
      <c r="C141" s="14"/>
      <c r="D141" s="14"/>
      <c r="E141" s="57"/>
      <c r="F141" s="53"/>
      <c r="G141" s="53"/>
      <c r="H141" s="53"/>
    </row>
    <row r="142" spans="1:8" s="33" customFormat="1" ht="15" customHeight="1">
      <c r="A142" s="13"/>
      <c r="B142" s="14"/>
      <c r="C142" s="14"/>
      <c r="D142" s="14"/>
      <c r="E142" s="57"/>
      <c r="F142" s="53"/>
      <c r="G142" s="53"/>
      <c r="H142" s="53"/>
    </row>
    <row r="143" spans="1:8" s="33" customFormat="1" ht="15" customHeight="1">
      <c r="A143" s="13"/>
      <c r="B143" s="14"/>
      <c r="C143" s="14"/>
      <c r="D143" s="14"/>
      <c r="E143" s="57"/>
      <c r="F143" s="53"/>
      <c r="G143" s="53"/>
      <c r="H143" s="53"/>
    </row>
    <row r="144" spans="1:8" s="33" customFormat="1" ht="15" customHeight="1">
      <c r="A144" s="13"/>
      <c r="B144" s="14"/>
      <c r="C144" s="14"/>
      <c r="D144" s="14"/>
      <c r="E144" s="57"/>
      <c r="F144" s="53"/>
      <c r="G144" s="53"/>
      <c r="H144" s="53"/>
    </row>
    <row r="145" spans="1:8" s="33" customFormat="1" ht="15" customHeight="1">
      <c r="A145" s="13"/>
      <c r="B145" s="14"/>
      <c r="C145" s="14"/>
      <c r="D145" s="14"/>
      <c r="E145" s="57"/>
      <c r="F145" s="53"/>
      <c r="G145" s="53"/>
      <c r="H145" s="53"/>
    </row>
    <row r="146" spans="1:8" s="33" customFormat="1" ht="15" customHeight="1">
      <c r="A146" s="13"/>
      <c r="B146" s="14"/>
      <c r="C146" s="14"/>
      <c r="D146" s="14"/>
      <c r="E146" s="57"/>
      <c r="F146" s="53"/>
      <c r="G146" s="53"/>
      <c r="H146" s="53"/>
    </row>
    <row r="147" spans="1:8" s="33" customFormat="1" ht="15" customHeight="1">
      <c r="A147" s="13"/>
      <c r="B147" s="14"/>
      <c r="C147" s="14"/>
      <c r="D147" s="14"/>
      <c r="E147" s="57"/>
      <c r="F147" s="53"/>
      <c r="G147" s="53"/>
      <c r="H147" s="53"/>
    </row>
    <row r="148" spans="1:8" s="33" customFormat="1" ht="15" customHeight="1">
      <c r="A148" s="13"/>
      <c r="B148" s="14"/>
      <c r="C148" s="14"/>
      <c r="D148" s="14"/>
      <c r="E148" s="57"/>
      <c r="F148" s="53"/>
      <c r="G148" s="53"/>
      <c r="H148" s="53"/>
    </row>
    <row r="149" spans="1:8" s="33" customFormat="1" ht="15" customHeight="1">
      <c r="A149" s="13"/>
      <c r="B149" s="14"/>
      <c r="C149" s="14"/>
      <c r="D149" s="14"/>
      <c r="E149" s="57"/>
      <c r="F149" s="53"/>
      <c r="G149" s="53"/>
      <c r="H149" s="53"/>
    </row>
    <row r="150" spans="1:8" s="33" customFormat="1" ht="15" customHeight="1">
      <c r="A150" s="13"/>
      <c r="B150" s="14"/>
      <c r="C150" s="14"/>
      <c r="D150" s="14"/>
      <c r="E150" s="57"/>
      <c r="F150" s="53"/>
      <c r="G150" s="53"/>
      <c r="H150" s="53"/>
    </row>
    <row r="151" spans="1:8" s="33" customFormat="1" ht="15" customHeight="1">
      <c r="A151" s="13"/>
      <c r="B151" s="14"/>
      <c r="C151" s="14"/>
      <c r="D151" s="14"/>
      <c r="E151" s="57"/>
      <c r="F151" s="53"/>
      <c r="G151" s="53"/>
      <c r="H151" s="53"/>
    </row>
    <row r="152" spans="1:8" s="33" customFormat="1" ht="15" customHeight="1">
      <c r="A152" s="13"/>
      <c r="B152" s="14"/>
      <c r="C152" s="14"/>
      <c r="D152" s="14"/>
      <c r="E152" s="57"/>
      <c r="F152" s="53"/>
      <c r="G152" s="53"/>
      <c r="H152" s="53"/>
    </row>
    <row r="153" spans="1:8" s="33" customFormat="1" ht="15" customHeight="1">
      <c r="A153" s="13"/>
      <c r="B153" s="14"/>
      <c r="C153" s="14"/>
      <c r="D153" s="14"/>
      <c r="E153" s="57"/>
      <c r="F153" s="53"/>
      <c r="G153" s="53"/>
      <c r="H153" s="53"/>
    </row>
    <row r="154" spans="1:8" s="33" customFormat="1" ht="15" customHeight="1">
      <c r="A154" s="13"/>
      <c r="B154" s="14"/>
      <c r="C154" s="14"/>
      <c r="D154" s="14"/>
      <c r="E154" s="57"/>
      <c r="F154" s="53"/>
      <c r="G154" s="53"/>
      <c r="H154" s="53"/>
    </row>
    <row r="155" spans="1:8" s="7" customFormat="1" ht="17.25" customHeight="1">
      <c r="A155" s="13" t="s">
        <v>1519</v>
      </c>
      <c r="B155" s="14">
        <v>0</v>
      </c>
      <c r="C155" s="14">
        <v>0</v>
      </c>
      <c r="D155" s="14">
        <v>0</v>
      </c>
      <c r="E155" s="57">
        <v>0</v>
      </c>
      <c r="F155" s="53">
        <f aca="true" t="shared" si="9" ref="F155:F176">IF(B155&lt;&gt;0,(E155/B155)*100,0)</f>
        <v>0</v>
      </c>
      <c r="G155" s="53">
        <f aca="true" t="shared" si="10" ref="G155:G176">IF(C155&lt;&gt;0,(E155/C155)*100,0)</f>
        <v>0</v>
      </c>
      <c r="H155" s="53">
        <f aca="true" t="shared" si="11" ref="H155:H176">IF(D155&lt;&gt;0,(E155/D155)*100,0)</f>
        <v>0</v>
      </c>
    </row>
    <row r="156" spans="1:8" s="7" customFormat="1" ht="17.25" customHeight="1">
      <c r="A156" s="13" t="s">
        <v>1520</v>
      </c>
      <c r="B156" s="14"/>
      <c r="C156" s="14"/>
      <c r="D156" s="14">
        <v>0</v>
      </c>
      <c r="E156" s="57">
        <v>0</v>
      </c>
      <c r="F156" s="53">
        <f t="shared" si="9"/>
        <v>0</v>
      </c>
      <c r="G156" s="53">
        <f t="shared" si="10"/>
        <v>0</v>
      </c>
      <c r="H156" s="53">
        <f t="shared" si="11"/>
        <v>0</v>
      </c>
    </row>
    <row r="157" spans="1:8" s="7" customFormat="1" ht="17.25" customHeight="1">
      <c r="A157" s="13" t="s">
        <v>962</v>
      </c>
      <c r="B157" s="14"/>
      <c r="C157" s="14"/>
      <c r="D157" s="14">
        <v>0</v>
      </c>
      <c r="E157" s="57">
        <v>0</v>
      </c>
      <c r="F157" s="53">
        <f t="shared" si="9"/>
        <v>0</v>
      </c>
      <c r="G157" s="53">
        <f t="shared" si="10"/>
        <v>0</v>
      </c>
      <c r="H157" s="53">
        <f t="shared" si="11"/>
        <v>0</v>
      </c>
    </row>
    <row r="158" spans="1:8" s="7" customFormat="1" ht="17.25" customHeight="1">
      <c r="A158" s="13" t="s">
        <v>1521</v>
      </c>
      <c r="B158" s="14"/>
      <c r="C158" s="14"/>
      <c r="D158" s="14">
        <v>0</v>
      </c>
      <c r="E158" s="57">
        <v>0</v>
      </c>
      <c r="F158" s="53">
        <f t="shared" si="9"/>
        <v>0</v>
      </c>
      <c r="G158" s="53">
        <f t="shared" si="10"/>
        <v>0</v>
      </c>
      <c r="H158" s="53">
        <f t="shared" si="11"/>
        <v>0</v>
      </c>
    </row>
    <row r="159" spans="1:8" s="7" customFormat="1" ht="17.25" customHeight="1">
      <c r="A159" s="13" t="s">
        <v>1522</v>
      </c>
      <c r="B159" s="14"/>
      <c r="C159" s="14"/>
      <c r="D159" s="14">
        <v>0</v>
      </c>
      <c r="E159" s="57">
        <v>0</v>
      </c>
      <c r="F159" s="53">
        <f t="shared" si="9"/>
        <v>0</v>
      </c>
      <c r="G159" s="53">
        <f t="shared" si="10"/>
        <v>0</v>
      </c>
      <c r="H159" s="53">
        <f t="shared" si="11"/>
        <v>0</v>
      </c>
    </row>
    <row r="160" spans="1:8" s="7" customFormat="1" ht="17.25" customHeight="1">
      <c r="A160" s="13" t="s">
        <v>1523</v>
      </c>
      <c r="B160" s="14"/>
      <c r="C160" s="14"/>
      <c r="D160" s="14">
        <v>0</v>
      </c>
      <c r="E160" s="57">
        <v>0</v>
      </c>
      <c r="F160" s="53">
        <f t="shared" si="9"/>
        <v>0</v>
      </c>
      <c r="G160" s="53">
        <f t="shared" si="10"/>
        <v>0</v>
      </c>
      <c r="H160" s="53">
        <f t="shared" si="11"/>
        <v>0</v>
      </c>
    </row>
    <row r="161" spans="1:8" s="7" customFormat="1" ht="17.25" customHeight="1">
      <c r="A161" s="13" t="s">
        <v>1524</v>
      </c>
      <c r="B161" s="14"/>
      <c r="C161" s="14"/>
      <c r="D161" s="14">
        <v>0</v>
      </c>
      <c r="E161" s="57">
        <v>0</v>
      </c>
      <c r="F161" s="53">
        <f t="shared" si="9"/>
        <v>0</v>
      </c>
      <c r="G161" s="53">
        <f t="shared" si="10"/>
        <v>0</v>
      </c>
      <c r="H161" s="53">
        <f t="shared" si="11"/>
        <v>0</v>
      </c>
    </row>
    <row r="162" spans="1:8" s="7" customFormat="1" ht="17.25" customHeight="1">
      <c r="A162" s="13" t="s">
        <v>1525</v>
      </c>
      <c r="B162" s="14"/>
      <c r="C162" s="14"/>
      <c r="D162" s="14">
        <v>0</v>
      </c>
      <c r="E162" s="57">
        <v>0</v>
      </c>
      <c r="F162" s="53">
        <f t="shared" si="9"/>
        <v>0</v>
      </c>
      <c r="G162" s="53">
        <f t="shared" si="10"/>
        <v>0</v>
      </c>
      <c r="H162" s="53">
        <f t="shared" si="11"/>
        <v>0</v>
      </c>
    </row>
    <row r="163" spans="1:8" s="7" customFormat="1" ht="17.25" customHeight="1">
      <c r="A163" s="13" t="s">
        <v>1526</v>
      </c>
      <c r="B163" s="14"/>
      <c r="C163" s="14"/>
      <c r="D163" s="14">
        <v>0</v>
      </c>
      <c r="E163" s="57">
        <v>0</v>
      </c>
      <c r="F163" s="53">
        <f t="shared" si="9"/>
        <v>0</v>
      </c>
      <c r="G163" s="53">
        <f t="shared" si="10"/>
        <v>0</v>
      </c>
      <c r="H163" s="53">
        <f t="shared" si="11"/>
        <v>0</v>
      </c>
    </row>
    <row r="164" spans="1:8" s="7" customFormat="1" ht="17.25" customHeight="1">
      <c r="A164" s="13" t="s">
        <v>1527</v>
      </c>
      <c r="B164" s="14">
        <v>0</v>
      </c>
      <c r="C164" s="14">
        <v>0</v>
      </c>
      <c r="D164" s="14">
        <v>0</v>
      </c>
      <c r="E164" s="57">
        <v>0</v>
      </c>
      <c r="F164" s="53">
        <f t="shared" si="9"/>
        <v>0</v>
      </c>
      <c r="G164" s="53">
        <f t="shared" si="10"/>
        <v>0</v>
      </c>
      <c r="H164" s="53">
        <f t="shared" si="11"/>
        <v>0</v>
      </c>
    </row>
    <row r="165" spans="1:8" s="7" customFormat="1" ht="17.25" customHeight="1">
      <c r="A165" s="13" t="s">
        <v>1528</v>
      </c>
      <c r="B165" s="14"/>
      <c r="C165" s="14"/>
      <c r="D165" s="14">
        <v>0</v>
      </c>
      <c r="E165" s="57">
        <v>0</v>
      </c>
      <c r="F165" s="53">
        <f t="shared" si="9"/>
        <v>0</v>
      </c>
      <c r="G165" s="53">
        <f t="shared" si="10"/>
        <v>0</v>
      </c>
      <c r="H165" s="53">
        <f t="shared" si="11"/>
        <v>0</v>
      </c>
    </row>
    <row r="166" spans="1:8" s="7" customFormat="1" ht="17.25" customHeight="1">
      <c r="A166" s="13" t="s">
        <v>1529</v>
      </c>
      <c r="B166" s="14"/>
      <c r="C166" s="14"/>
      <c r="D166" s="14">
        <v>0</v>
      </c>
      <c r="E166" s="57">
        <v>0</v>
      </c>
      <c r="F166" s="53">
        <f t="shared" si="9"/>
        <v>0</v>
      </c>
      <c r="G166" s="53">
        <f t="shared" si="10"/>
        <v>0</v>
      </c>
      <c r="H166" s="53">
        <f t="shared" si="11"/>
        <v>0</v>
      </c>
    </row>
    <row r="167" spans="1:8" s="7" customFormat="1" ht="17.25" customHeight="1">
      <c r="A167" s="13" t="s">
        <v>1530</v>
      </c>
      <c r="B167" s="14">
        <v>0</v>
      </c>
      <c r="C167" s="14">
        <v>0</v>
      </c>
      <c r="D167" s="14">
        <v>0</v>
      </c>
      <c r="E167" s="57">
        <v>0</v>
      </c>
      <c r="F167" s="53">
        <f t="shared" si="9"/>
        <v>0</v>
      </c>
      <c r="G167" s="53">
        <f t="shared" si="10"/>
        <v>0</v>
      </c>
      <c r="H167" s="53">
        <f t="shared" si="11"/>
        <v>0</v>
      </c>
    </row>
    <row r="168" spans="1:8" s="7" customFormat="1" ht="17.25" customHeight="1">
      <c r="A168" s="13" t="s">
        <v>1528</v>
      </c>
      <c r="B168" s="14"/>
      <c r="C168" s="14"/>
      <c r="D168" s="14">
        <v>0</v>
      </c>
      <c r="E168" s="57">
        <v>0</v>
      </c>
      <c r="F168" s="53">
        <f t="shared" si="9"/>
        <v>0</v>
      </c>
      <c r="G168" s="53">
        <f t="shared" si="10"/>
        <v>0</v>
      </c>
      <c r="H168" s="53">
        <f t="shared" si="11"/>
        <v>0</v>
      </c>
    </row>
    <row r="169" spans="1:8" s="7" customFormat="1" ht="17.25" customHeight="1">
      <c r="A169" s="13" t="s">
        <v>1531</v>
      </c>
      <c r="B169" s="14"/>
      <c r="C169" s="14"/>
      <c r="D169" s="14">
        <v>0</v>
      </c>
      <c r="E169" s="57">
        <v>0</v>
      </c>
      <c r="F169" s="53">
        <f t="shared" si="9"/>
        <v>0</v>
      </c>
      <c r="G169" s="53">
        <f t="shared" si="10"/>
        <v>0</v>
      </c>
      <c r="H169" s="53">
        <f t="shared" si="11"/>
        <v>0</v>
      </c>
    </row>
    <row r="170" spans="1:8" s="7" customFormat="1" ht="17.25" customHeight="1">
      <c r="A170" s="13" t="s">
        <v>1532</v>
      </c>
      <c r="B170" s="14">
        <v>0</v>
      </c>
      <c r="C170" s="14">
        <v>0</v>
      </c>
      <c r="D170" s="14">
        <v>0</v>
      </c>
      <c r="E170" s="57">
        <v>0</v>
      </c>
      <c r="F170" s="53">
        <f t="shared" si="9"/>
        <v>0</v>
      </c>
      <c r="G170" s="53">
        <f t="shared" si="10"/>
        <v>0</v>
      </c>
      <c r="H170" s="53">
        <f t="shared" si="11"/>
        <v>0</v>
      </c>
    </row>
    <row r="171" spans="1:8" s="7" customFormat="1" ht="17.25" customHeight="1">
      <c r="A171" s="13" t="s">
        <v>1533</v>
      </c>
      <c r="B171" s="14">
        <v>0</v>
      </c>
      <c r="C171" s="14">
        <v>0</v>
      </c>
      <c r="D171" s="14">
        <v>0</v>
      </c>
      <c r="E171" s="57">
        <v>0</v>
      </c>
      <c r="F171" s="53">
        <f t="shared" si="9"/>
        <v>0</v>
      </c>
      <c r="G171" s="53">
        <f t="shared" si="10"/>
        <v>0</v>
      </c>
      <c r="H171" s="53">
        <f t="shared" si="11"/>
        <v>0</v>
      </c>
    </row>
    <row r="172" spans="1:8" s="7" customFormat="1" ht="17.25" customHeight="1">
      <c r="A172" s="13" t="s">
        <v>1534</v>
      </c>
      <c r="B172" s="14"/>
      <c r="C172" s="14"/>
      <c r="D172" s="14">
        <v>0</v>
      </c>
      <c r="E172" s="57">
        <v>0</v>
      </c>
      <c r="F172" s="53">
        <f t="shared" si="9"/>
        <v>0</v>
      </c>
      <c r="G172" s="53">
        <f t="shared" si="10"/>
        <v>0</v>
      </c>
      <c r="H172" s="53">
        <f t="shared" si="11"/>
        <v>0</v>
      </c>
    </row>
    <row r="173" spans="1:8" s="7" customFormat="1" ht="17.25" customHeight="1">
      <c r="A173" s="13" t="s">
        <v>1535</v>
      </c>
      <c r="B173" s="14"/>
      <c r="C173" s="14"/>
      <c r="D173" s="14">
        <v>0</v>
      </c>
      <c r="E173" s="57">
        <v>0</v>
      </c>
      <c r="F173" s="53">
        <f t="shared" si="9"/>
        <v>0</v>
      </c>
      <c r="G173" s="53">
        <f t="shared" si="10"/>
        <v>0</v>
      </c>
      <c r="H173" s="53">
        <f t="shared" si="11"/>
        <v>0</v>
      </c>
    </row>
    <row r="174" spans="1:8" s="7" customFormat="1" ht="17.25" customHeight="1">
      <c r="A174" s="13" t="s">
        <v>1536</v>
      </c>
      <c r="B174" s="14"/>
      <c r="C174" s="14"/>
      <c r="D174" s="14">
        <v>0</v>
      </c>
      <c r="E174" s="57">
        <v>0</v>
      </c>
      <c r="F174" s="53">
        <f t="shared" si="9"/>
        <v>0</v>
      </c>
      <c r="G174" s="53">
        <f t="shared" si="10"/>
        <v>0</v>
      </c>
      <c r="H174" s="53">
        <f t="shared" si="11"/>
        <v>0</v>
      </c>
    </row>
    <row r="175" spans="1:8" s="7" customFormat="1" ht="17.25" customHeight="1">
      <c r="A175" s="13" t="s">
        <v>224</v>
      </c>
      <c r="B175" s="14">
        <v>0</v>
      </c>
      <c r="C175" s="14">
        <v>0</v>
      </c>
      <c r="D175" s="14">
        <v>0</v>
      </c>
      <c r="E175" s="57">
        <v>0</v>
      </c>
      <c r="F175" s="53">
        <f t="shared" si="9"/>
        <v>0</v>
      </c>
      <c r="G175" s="53">
        <f t="shared" si="10"/>
        <v>0</v>
      </c>
      <c r="H175" s="53">
        <f t="shared" si="11"/>
        <v>0</v>
      </c>
    </row>
    <row r="176" spans="1:8" s="7" customFormat="1" ht="17.25" customHeight="1">
      <c r="A176" s="13" t="s">
        <v>1537</v>
      </c>
      <c r="B176" s="14">
        <v>0</v>
      </c>
      <c r="C176" s="14">
        <v>0</v>
      </c>
      <c r="D176" s="14">
        <v>0</v>
      </c>
      <c r="E176" s="57">
        <v>0</v>
      </c>
      <c r="F176" s="53">
        <f t="shared" si="9"/>
        <v>0</v>
      </c>
      <c r="G176" s="53">
        <f t="shared" si="10"/>
        <v>0</v>
      </c>
      <c r="H176" s="53">
        <f t="shared" si="11"/>
        <v>0</v>
      </c>
    </row>
    <row r="177" spans="1:8" s="33" customFormat="1" ht="15" customHeight="1">
      <c r="A177" s="13"/>
      <c r="B177" s="14"/>
      <c r="C177" s="14"/>
      <c r="D177" s="14"/>
      <c r="E177" s="57"/>
      <c r="F177" s="53"/>
      <c r="G177" s="53"/>
      <c r="H177" s="53"/>
    </row>
    <row r="178" spans="1:8" s="7" customFormat="1" ht="17.25" customHeight="1">
      <c r="A178" s="13" t="s">
        <v>1538</v>
      </c>
      <c r="B178" s="14"/>
      <c r="C178" s="14"/>
      <c r="D178" s="14">
        <v>0</v>
      </c>
      <c r="E178" s="57">
        <v>0</v>
      </c>
      <c r="F178" s="53">
        <f>IF(B178&lt;&gt;0,(E178/B178)*100,0)</f>
        <v>0</v>
      </c>
      <c r="G178" s="53">
        <f>IF(C178&lt;&gt;0,(E178/C178)*100,0)</f>
        <v>0</v>
      </c>
      <c r="H178" s="53">
        <f>IF(D178&lt;&gt;0,(E178/D178)*100,0)</f>
        <v>0</v>
      </c>
    </row>
    <row r="179" spans="1:8" s="7" customFormat="1" ht="17.25" customHeight="1">
      <c r="A179" s="13" t="s">
        <v>1539</v>
      </c>
      <c r="B179" s="14"/>
      <c r="C179" s="14"/>
      <c r="D179" s="14">
        <v>0</v>
      </c>
      <c r="E179" s="57">
        <v>0</v>
      </c>
      <c r="F179" s="53">
        <f>IF(B179&lt;&gt;0,(E179/B179)*100,0)</f>
        <v>0</v>
      </c>
      <c r="G179" s="53">
        <f>IF(C179&lt;&gt;0,(E179/C179)*100,0)</f>
        <v>0</v>
      </c>
      <c r="H179" s="53">
        <f>IF(D179&lt;&gt;0,(E179/D179)*100,0)</f>
        <v>0</v>
      </c>
    </row>
    <row r="180" spans="1:8" s="33" customFormat="1" ht="15" customHeight="1">
      <c r="A180" s="13"/>
      <c r="B180" s="14"/>
      <c r="C180" s="14"/>
      <c r="D180" s="14"/>
      <c r="E180" s="57"/>
      <c r="F180" s="53"/>
      <c r="G180" s="53"/>
      <c r="H180" s="53"/>
    </row>
    <row r="181" spans="1:8" s="33" customFormat="1" ht="15" customHeight="1">
      <c r="A181" s="13"/>
      <c r="B181" s="14"/>
      <c r="C181" s="14"/>
      <c r="D181" s="14"/>
      <c r="E181" s="57"/>
      <c r="F181" s="53"/>
      <c r="G181" s="53"/>
      <c r="H181" s="53"/>
    </row>
    <row r="182" spans="1:8" s="33" customFormat="1" ht="15" customHeight="1">
      <c r="A182" s="13"/>
      <c r="B182" s="14"/>
      <c r="C182" s="14"/>
      <c r="D182" s="14"/>
      <c r="E182" s="57"/>
      <c r="F182" s="53"/>
      <c r="G182" s="53"/>
      <c r="H182" s="53"/>
    </row>
    <row r="183" spans="1:8" s="33" customFormat="1" ht="15" customHeight="1">
      <c r="A183" s="13"/>
      <c r="B183" s="14"/>
      <c r="C183" s="14"/>
      <c r="D183" s="14"/>
      <c r="E183" s="57"/>
      <c r="F183" s="53"/>
      <c r="G183" s="53"/>
      <c r="H183" s="53"/>
    </row>
    <row r="184" spans="1:8" s="7" customFormat="1" ht="17.25" customHeight="1">
      <c r="A184" s="13" t="s">
        <v>1302</v>
      </c>
      <c r="B184" s="14">
        <v>1026</v>
      </c>
      <c r="C184" s="14">
        <v>23077</v>
      </c>
      <c r="D184" s="14">
        <v>10681</v>
      </c>
      <c r="E184" s="57">
        <v>23077</v>
      </c>
      <c r="F184" s="53">
        <f aca="true" t="shared" si="12" ref="F184:F247">IF(B184&lt;&gt;0,(E184/B184)*100,0)</f>
        <v>2249.2202729044834</v>
      </c>
      <c r="G184" s="53">
        <f aca="true" t="shared" si="13" ref="G184:G247">IF(C184&lt;&gt;0,(E184/C184)*100,0)</f>
        <v>100</v>
      </c>
      <c r="H184" s="53">
        <f aca="true" t="shared" si="14" ref="H184:H247">IF(D184&lt;&gt;0,(E184/D184)*100,0)</f>
        <v>216.05654901226478</v>
      </c>
    </row>
    <row r="185" spans="1:8" s="7" customFormat="1" ht="17.25" customHeight="1">
      <c r="A185" s="13" t="s">
        <v>1540</v>
      </c>
      <c r="B185" s="14">
        <v>0</v>
      </c>
      <c r="C185" s="14">
        <v>22500</v>
      </c>
      <c r="D185" s="14">
        <v>10000</v>
      </c>
      <c r="E185" s="57">
        <v>22500</v>
      </c>
      <c r="F185" s="53">
        <f t="shared" si="12"/>
        <v>0</v>
      </c>
      <c r="G185" s="53">
        <f t="shared" si="13"/>
        <v>100</v>
      </c>
      <c r="H185" s="53">
        <f t="shared" si="14"/>
        <v>225</v>
      </c>
    </row>
    <row r="186" spans="1:8" s="7" customFormat="1" ht="17.25" customHeight="1">
      <c r="A186" s="13" t="s">
        <v>1541</v>
      </c>
      <c r="B186" s="14"/>
      <c r="C186" s="14"/>
      <c r="D186" s="14">
        <v>0</v>
      </c>
      <c r="E186" s="57">
        <v>0</v>
      </c>
      <c r="F186" s="53">
        <f t="shared" si="12"/>
        <v>0</v>
      </c>
      <c r="G186" s="53">
        <f t="shared" si="13"/>
        <v>0</v>
      </c>
      <c r="H186" s="53">
        <f t="shared" si="14"/>
        <v>0</v>
      </c>
    </row>
    <row r="187" spans="1:8" s="7" customFormat="1" ht="17.25" customHeight="1">
      <c r="A187" s="13" t="s">
        <v>1542</v>
      </c>
      <c r="B187" s="14"/>
      <c r="C187" s="14"/>
      <c r="D187" s="14">
        <v>10000</v>
      </c>
      <c r="E187" s="57">
        <v>22500</v>
      </c>
      <c r="F187" s="53">
        <f t="shared" si="12"/>
        <v>0</v>
      </c>
      <c r="G187" s="53">
        <f t="shared" si="13"/>
        <v>0</v>
      </c>
      <c r="H187" s="53">
        <f t="shared" si="14"/>
        <v>225</v>
      </c>
    </row>
    <row r="188" spans="1:8" s="7" customFormat="1" ht="17.25" customHeight="1">
      <c r="A188" s="13" t="s">
        <v>1543</v>
      </c>
      <c r="B188" s="14"/>
      <c r="C188" s="14"/>
      <c r="D188" s="14">
        <v>0</v>
      </c>
      <c r="E188" s="57">
        <v>0</v>
      </c>
      <c r="F188" s="53">
        <f t="shared" si="12"/>
        <v>0</v>
      </c>
      <c r="G188" s="53">
        <f t="shared" si="13"/>
        <v>0</v>
      </c>
      <c r="H188" s="53">
        <f t="shared" si="14"/>
        <v>0</v>
      </c>
    </row>
    <row r="189" spans="1:8" s="7" customFormat="1" ht="17.25" customHeight="1">
      <c r="A189" s="13" t="s">
        <v>1544</v>
      </c>
      <c r="B189" s="14">
        <v>15</v>
      </c>
      <c r="C189" s="14">
        <v>4</v>
      </c>
      <c r="D189" s="14">
        <v>15</v>
      </c>
      <c r="E189" s="57">
        <v>4</v>
      </c>
      <c r="F189" s="53">
        <f t="shared" si="12"/>
        <v>26.666666666666668</v>
      </c>
      <c r="G189" s="53">
        <f t="shared" si="13"/>
        <v>100</v>
      </c>
      <c r="H189" s="53">
        <f t="shared" si="14"/>
        <v>26.666666666666668</v>
      </c>
    </row>
    <row r="190" spans="1:8" s="7" customFormat="1" ht="17.25" customHeight="1">
      <c r="A190" s="13" t="s">
        <v>1545</v>
      </c>
      <c r="B190" s="14"/>
      <c r="C190" s="14"/>
      <c r="D190" s="14">
        <v>0</v>
      </c>
      <c r="E190" s="57">
        <v>0</v>
      </c>
      <c r="F190" s="53">
        <f t="shared" si="12"/>
        <v>0</v>
      </c>
      <c r="G190" s="53">
        <f t="shared" si="13"/>
        <v>0</v>
      </c>
      <c r="H190" s="53">
        <f t="shared" si="14"/>
        <v>0</v>
      </c>
    </row>
    <row r="191" spans="1:8" s="7" customFormat="1" ht="17.25" customHeight="1">
      <c r="A191" s="13" t="s">
        <v>1546</v>
      </c>
      <c r="B191" s="14"/>
      <c r="C191" s="14"/>
      <c r="D191" s="14">
        <v>0</v>
      </c>
      <c r="E191" s="57">
        <v>0</v>
      </c>
      <c r="F191" s="53">
        <f t="shared" si="12"/>
        <v>0</v>
      </c>
      <c r="G191" s="53">
        <f t="shared" si="13"/>
        <v>0</v>
      </c>
      <c r="H191" s="53">
        <f t="shared" si="14"/>
        <v>0</v>
      </c>
    </row>
    <row r="192" spans="1:8" s="7" customFormat="1" ht="17.25" customHeight="1">
      <c r="A192" s="13" t="s">
        <v>1547</v>
      </c>
      <c r="B192" s="14"/>
      <c r="C192" s="14"/>
      <c r="D192" s="14">
        <v>5</v>
      </c>
      <c r="E192" s="57">
        <v>2</v>
      </c>
      <c r="F192" s="53">
        <f t="shared" si="12"/>
        <v>0</v>
      </c>
      <c r="G192" s="53">
        <f t="shared" si="13"/>
        <v>0</v>
      </c>
      <c r="H192" s="53">
        <f t="shared" si="14"/>
        <v>40</v>
      </c>
    </row>
    <row r="193" spans="1:8" s="7" customFormat="1" ht="17.25" customHeight="1">
      <c r="A193" s="13" t="s">
        <v>1548</v>
      </c>
      <c r="B193" s="14"/>
      <c r="C193" s="14"/>
      <c r="D193" s="14">
        <v>0</v>
      </c>
      <c r="E193" s="57">
        <v>0</v>
      </c>
      <c r="F193" s="53">
        <f t="shared" si="12"/>
        <v>0</v>
      </c>
      <c r="G193" s="53">
        <f t="shared" si="13"/>
        <v>0</v>
      </c>
      <c r="H193" s="53">
        <f t="shared" si="14"/>
        <v>0</v>
      </c>
    </row>
    <row r="194" spans="1:8" s="7" customFormat="1" ht="17.25" customHeight="1">
      <c r="A194" s="13" t="s">
        <v>1549</v>
      </c>
      <c r="B194" s="14"/>
      <c r="C194" s="14"/>
      <c r="D194" s="14">
        <v>0</v>
      </c>
      <c r="E194" s="57">
        <v>0</v>
      </c>
      <c r="F194" s="53">
        <f t="shared" si="12"/>
        <v>0</v>
      </c>
      <c r="G194" s="53">
        <f t="shared" si="13"/>
        <v>0</v>
      </c>
      <c r="H194" s="53">
        <f t="shared" si="14"/>
        <v>0</v>
      </c>
    </row>
    <row r="195" spans="1:8" s="7" customFormat="1" ht="17.25" customHeight="1">
      <c r="A195" s="13" t="s">
        <v>1550</v>
      </c>
      <c r="B195" s="14"/>
      <c r="C195" s="14"/>
      <c r="D195" s="14">
        <v>0</v>
      </c>
      <c r="E195" s="57">
        <v>0</v>
      </c>
      <c r="F195" s="53">
        <f t="shared" si="12"/>
        <v>0</v>
      </c>
      <c r="G195" s="53">
        <f t="shared" si="13"/>
        <v>0</v>
      </c>
      <c r="H195" s="53">
        <f t="shared" si="14"/>
        <v>0</v>
      </c>
    </row>
    <row r="196" spans="1:8" s="7" customFormat="1" ht="17.25" customHeight="1">
      <c r="A196" s="13" t="s">
        <v>1551</v>
      </c>
      <c r="B196" s="14"/>
      <c r="C196" s="14"/>
      <c r="D196" s="14">
        <v>10</v>
      </c>
      <c r="E196" s="57">
        <v>2</v>
      </c>
      <c r="F196" s="53">
        <f t="shared" si="12"/>
        <v>0</v>
      </c>
      <c r="G196" s="53">
        <f t="shared" si="13"/>
        <v>0</v>
      </c>
      <c r="H196" s="53">
        <f t="shared" si="14"/>
        <v>20</v>
      </c>
    </row>
    <row r="197" spans="1:8" s="7" customFormat="1" ht="17.25" customHeight="1">
      <c r="A197" s="13" t="s">
        <v>1552</v>
      </c>
      <c r="B197" s="14"/>
      <c r="C197" s="14"/>
      <c r="D197" s="14">
        <v>0</v>
      </c>
      <c r="E197" s="57">
        <v>0</v>
      </c>
      <c r="F197" s="53">
        <f t="shared" si="12"/>
        <v>0</v>
      </c>
      <c r="G197" s="53">
        <f t="shared" si="13"/>
        <v>0</v>
      </c>
      <c r="H197" s="53">
        <f t="shared" si="14"/>
        <v>0</v>
      </c>
    </row>
    <row r="198" spans="1:8" s="7" customFormat="1" ht="17.25" customHeight="1">
      <c r="A198" s="13" t="s">
        <v>1553</v>
      </c>
      <c r="B198" s="14">
        <v>1011</v>
      </c>
      <c r="C198" s="14">
        <v>573</v>
      </c>
      <c r="D198" s="14">
        <v>666</v>
      </c>
      <c r="E198" s="57">
        <v>573</v>
      </c>
      <c r="F198" s="53">
        <f t="shared" si="12"/>
        <v>56.676557863501486</v>
      </c>
      <c r="G198" s="53">
        <f t="shared" si="13"/>
        <v>100</v>
      </c>
      <c r="H198" s="53">
        <f t="shared" si="14"/>
        <v>86.03603603603604</v>
      </c>
    </row>
    <row r="199" spans="1:8" s="7" customFormat="1" ht="17.25" customHeight="1">
      <c r="A199" s="13" t="s">
        <v>1554</v>
      </c>
      <c r="B199" s="14"/>
      <c r="C199" s="14"/>
      <c r="D199" s="14">
        <v>0</v>
      </c>
      <c r="E199" s="57">
        <v>0</v>
      </c>
      <c r="F199" s="53">
        <f t="shared" si="12"/>
        <v>0</v>
      </c>
      <c r="G199" s="53">
        <f t="shared" si="13"/>
        <v>0</v>
      </c>
      <c r="H199" s="53">
        <f t="shared" si="14"/>
        <v>0</v>
      </c>
    </row>
    <row r="200" spans="1:8" s="7" customFormat="1" ht="17.25" customHeight="1">
      <c r="A200" s="13" t="s">
        <v>1555</v>
      </c>
      <c r="B200" s="14"/>
      <c r="C200" s="14"/>
      <c r="D200" s="14">
        <v>370</v>
      </c>
      <c r="E200" s="57">
        <v>86</v>
      </c>
      <c r="F200" s="53">
        <f t="shared" si="12"/>
        <v>0</v>
      </c>
      <c r="G200" s="53">
        <f t="shared" si="13"/>
        <v>0</v>
      </c>
      <c r="H200" s="53">
        <f t="shared" si="14"/>
        <v>23.243243243243246</v>
      </c>
    </row>
    <row r="201" spans="1:8" s="7" customFormat="1" ht="17.25" customHeight="1">
      <c r="A201" s="13" t="s">
        <v>1556</v>
      </c>
      <c r="B201" s="14"/>
      <c r="C201" s="14"/>
      <c r="D201" s="14">
        <v>129</v>
      </c>
      <c r="E201" s="57">
        <v>212</v>
      </c>
      <c r="F201" s="53">
        <f t="shared" si="12"/>
        <v>0</v>
      </c>
      <c r="G201" s="53">
        <f t="shared" si="13"/>
        <v>0</v>
      </c>
      <c r="H201" s="53">
        <f t="shared" si="14"/>
        <v>164.34108527131784</v>
      </c>
    </row>
    <row r="202" spans="1:8" s="7" customFormat="1" ht="17.25" customHeight="1">
      <c r="A202" s="13" t="s">
        <v>1557</v>
      </c>
      <c r="B202" s="14"/>
      <c r="C202" s="14"/>
      <c r="D202" s="14">
        <v>14</v>
      </c>
      <c r="E202" s="57">
        <v>29</v>
      </c>
      <c r="F202" s="53">
        <f t="shared" si="12"/>
        <v>0</v>
      </c>
      <c r="G202" s="53">
        <f t="shared" si="13"/>
        <v>0</v>
      </c>
      <c r="H202" s="53">
        <f t="shared" si="14"/>
        <v>207.14285714285717</v>
      </c>
    </row>
    <row r="203" spans="1:8" s="7" customFormat="1" ht="17.25" customHeight="1">
      <c r="A203" s="13" t="s">
        <v>1558</v>
      </c>
      <c r="B203" s="14"/>
      <c r="C203" s="14"/>
      <c r="D203" s="14">
        <v>0</v>
      </c>
      <c r="E203" s="57">
        <v>0</v>
      </c>
      <c r="F203" s="53">
        <f t="shared" si="12"/>
        <v>0</v>
      </c>
      <c r="G203" s="53">
        <f t="shared" si="13"/>
        <v>0</v>
      </c>
      <c r="H203" s="53">
        <f t="shared" si="14"/>
        <v>0</v>
      </c>
    </row>
    <row r="204" spans="1:8" s="7" customFormat="1" ht="17.25" customHeight="1">
      <c r="A204" s="13" t="s">
        <v>1559</v>
      </c>
      <c r="B204" s="14"/>
      <c r="C204" s="14"/>
      <c r="D204" s="14">
        <v>46</v>
      </c>
      <c r="E204" s="57">
        <v>45</v>
      </c>
      <c r="F204" s="53">
        <f t="shared" si="12"/>
        <v>0</v>
      </c>
      <c r="G204" s="53">
        <f t="shared" si="13"/>
        <v>0</v>
      </c>
      <c r="H204" s="53">
        <f t="shared" si="14"/>
        <v>97.82608695652173</v>
      </c>
    </row>
    <row r="205" spans="1:8" s="7" customFormat="1" ht="17.25" customHeight="1">
      <c r="A205" s="13" t="s">
        <v>1560</v>
      </c>
      <c r="B205" s="14"/>
      <c r="C205" s="14"/>
      <c r="D205" s="14">
        <v>0</v>
      </c>
      <c r="E205" s="57">
        <v>0</v>
      </c>
      <c r="F205" s="53">
        <f t="shared" si="12"/>
        <v>0</v>
      </c>
      <c r="G205" s="53">
        <f t="shared" si="13"/>
        <v>0</v>
      </c>
      <c r="H205" s="53">
        <f t="shared" si="14"/>
        <v>0</v>
      </c>
    </row>
    <row r="206" spans="1:8" s="7" customFormat="1" ht="17.25" customHeight="1">
      <c r="A206" s="13" t="s">
        <v>1561</v>
      </c>
      <c r="B206" s="14"/>
      <c r="C206" s="14"/>
      <c r="D206" s="14">
        <v>0</v>
      </c>
      <c r="E206" s="57">
        <v>0</v>
      </c>
      <c r="F206" s="53">
        <f t="shared" si="12"/>
        <v>0</v>
      </c>
      <c r="G206" s="53">
        <f t="shared" si="13"/>
        <v>0</v>
      </c>
      <c r="H206" s="53">
        <f t="shared" si="14"/>
        <v>0</v>
      </c>
    </row>
    <row r="207" spans="1:8" s="7" customFormat="1" ht="17.25" customHeight="1">
      <c r="A207" s="13" t="s">
        <v>1562</v>
      </c>
      <c r="B207" s="14"/>
      <c r="C207" s="14"/>
      <c r="D207" s="14">
        <v>0</v>
      </c>
      <c r="E207" s="57">
        <v>0</v>
      </c>
      <c r="F207" s="53">
        <f t="shared" si="12"/>
        <v>0</v>
      </c>
      <c r="G207" s="53">
        <f t="shared" si="13"/>
        <v>0</v>
      </c>
      <c r="H207" s="53">
        <f t="shared" si="14"/>
        <v>0</v>
      </c>
    </row>
    <row r="208" spans="1:8" s="7" customFormat="1" ht="17.25" customHeight="1">
      <c r="A208" s="13" t="s">
        <v>1563</v>
      </c>
      <c r="B208" s="14"/>
      <c r="C208" s="14"/>
      <c r="D208" s="14">
        <v>23</v>
      </c>
      <c r="E208" s="57">
        <v>52</v>
      </c>
      <c r="F208" s="53">
        <f t="shared" si="12"/>
        <v>0</v>
      </c>
      <c r="G208" s="53">
        <f t="shared" si="13"/>
        <v>0</v>
      </c>
      <c r="H208" s="53">
        <f t="shared" si="14"/>
        <v>226.08695652173913</v>
      </c>
    </row>
    <row r="209" spans="1:8" s="7" customFormat="1" ht="17.25" customHeight="1">
      <c r="A209" s="13" t="s">
        <v>1564</v>
      </c>
      <c r="B209" s="14"/>
      <c r="C209" s="14"/>
      <c r="D209" s="14">
        <v>84</v>
      </c>
      <c r="E209" s="57">
        <v>149</v>
      </c>
      <c r="F209" s="53">
        <f t="shared" si="12"/>
        <v>0</v>
      </c>
      <c r="G209" s="53">
        <f t="shared" si="13"/>
        <v>0</v>
      </c>
      <c r="H209" s="53">
        <f t="shared" si="14"/>
        <v>177.38095238095238</v>
      </c>
    </row>
    <row r="210" spans="1:8" s="7" customFormat="1" ht="17.25" customHeight="1">
      <c r="A210" s="13" t="s">
        <v>234</v>
      </c>
      <c r="B210" s="14">
        <v>1305</v>
      </c>
      <c r="C210" s="14">
        <v>1502</v>
      </c>
      <c r="D210" s="14">
        <v>236</v>
      </c>
      <c r="E210" s="57">
        <v>1502</v>
      </c>
      <c r="F210" s="53">
        <f t="shared" si="12"/>
        <v>115.09578544061303</v>
      </c>
      <c r="G210" s="53">
        <f t="shared" si="13"/>
        <v>100</v>
      </c>
      <c r="H210" s="53">
        <f t="shared" si="14"/>
        <v>636.4406779661017</v>
      </c>
    </row>
    <row r="211" spans="1:8" s="7" customFormat="1" ht="17.25" customHeight="1">
      <c r="A211" s="13" t="s">
        <v>1565</v>
      </c>
      <c r="B211" s="14"/>
      <c r="C211" s="14"/>
      <c r="D211" s="14">
        <v>236</v>
      </c>
      <c r="E211" s="57">
        <v>1502</v>
      </c>
      <c r="F211" s="53">
        <f t="shared" si="12"/>
        <v>0</v>
      </c>
      <c r="G211" s="53">
        <f t="shared" si="13"/>
        <v>0</v>
      </c>
      <c r="H211" s="53">
        <f t="shared" si="14"/>
        <v>636.4406779661017</v>
      </c>
    </row>
    <row r="212" spans="1:8" s="7" customFormat="1" ht="17.25" customHeight="1">
      <c r="A212" s="13" t="s">
        <v>1566</v>
      </c>
      <c r="B212" s="14"/>
      <c r="C212" s="14"/>
      <c r="D212" s="14">
        <v>0</v>
      </c>
      <c r="E212" s="57">
        <v>0</v>
      </c>
      <c r="F212" s="53">
        <f t="shared" si="12"/>
        <v>0</v>
      </c>
      <c r="G212" s="53">
        <f t="shared" si="13"/>
        <v>0</v>
      </c>
      <c r="H212" s="53">
        <f t="shared" si="14"/>
        <v>0</v>
      </c>
    </row>
    <row r="213" spans="1:8" s="7" customFormat="1" ht="17.25" customHeight="1">
      <c r="A213" s="13" t="s">
        <v>1567</v>
      </c>
      <c r="B213" s="14"/>
      <c r="C213" s="14"/>
      <c r="D213" s="14">
        <v>0</v>
      </c>
      <c r="E213" s="57">
        <v>0</v>
      </c>
      <c r="F213" s="53">
        <f t="shared" si="12"/>
        <v>0</v>
      </c>
      <c r="G213" s="53">
        <f t="shared" si="13"/>
        <v>0</v>
      </c>
      <c r="H213" s="53">
        <f t="shared" si="14"/>
        <v>0</v>
      </c>
    </row>
    <row r="214" spans="1:8" s="7" customFormat="1" ht="17.25" customHeight="1">
      <c r="A214" s="13" t="s">
        <v>1568</v>
      </c>
      <c r="B214" s="14"/>
      <c r="C214" s="14"/>
      <c r="D214" s="14">
        <v>0</v>
      </c>
      <c r="E214" s="57">
        <v>0</v>
      </c>
      <c r="F214" s="53">
        <f t="shared" si="12"/>
        <v>0</v>
      </c>
      <c r="G214" s="53">
        <f t="shared" si="13"/>
        <v>0</v>
      </c>
      <c r="H214" s="53">
        <f t="shared" si="14"/>
        <v>0</v>
      </c>
    </row>
    <row r="215" spans="1:8" s="7" customFormat="1" ht="17.25" customHeight="1">
      <c r="A215" s="13" t="s">
        <v>1569</v>
      </c>
      <c r="B215" s="14"/>
      <c r="C215" s="14"/>
      <c r="D215" s="14">
        <v>236</v>
      </c>
      <c r="E215" s="57">
        <v>237</v>
      </c>
      <c r="F215" s="53">
        <f t="shared" si="12"/>
        <v>0</v>
      </c>
      <c r="G215" s="53">
        <f t="shared" si="13"/>
        <v>0</v>
      </c>
      <c r="H215" s="53">
        <f t="shared" si="14"/>
        <v>100.42372881355932</v>
      </c>
    </row>
    <row r="216" spans="1:8" s="7" customFormat="1" ht="17.25" customHeight="1">
      <c r="A216" s="13" t="s">
        <v>1570</v>
      </c>
      <c r="B216" s="14"/>
      <c r="C216" s="14"/>
      <c r="D216" s="14">
        <v>0</v>
      </c>
      <c r="E216" s="57">
        <v>0</v>
      </c>
      <c r="F216" s="53">
        <f t="shared" si="12"/>
        <v>0</v>
      </c>
      <c r="G216" s="53">
        <f t="shared" si="13"/>
        <v>0</v>
      </c>
      <c r="H216" s="53">
        <f t="shared" si="14"/>
        <v>0</v>
      </c>
    </row>
    <row r="217" spans="1:8" s="7" customFormat="1" ht="17.25" customHeight="1">
      <c r="A217" s="13" t="s">
        <v>1571</v>
      </c>
      <c r="B217" s="14"/>
      <c r="C217" s="14"/>
      <c r="D217" s="14">
        <v>0</v>
      </c>
      <c r="E217" s="57">
        <v>0</v>
      </c>
      <c r="F217" s="53">
        <f t="shared" si="12"/>
        <v>0</v>
      </c>
      <c r="G217" s="53">
        <f t="shared" si="13"/>
        <v>0</v>
      </c>
      <c r="H217" s="53">
        <f t="shared" si="14"/>
        <v>0</v>
      </c>
    </row>
    <row r="218" spans="1:8" s="7" customFormat="1" ht="17.25" customHeight="1">
      <c r="A218" s="13" t="s">
        <v>1572</v>
      </c>
      <c r="B218" s="14"/>
      <c r="C218" s="14"/>
      <c r="D218" s="14">
        <v>0</v>
      </c>
      <c r="E218" s="57">
        <v>0</v>
      </c>
      <c r="F218" s="53">
        <f t="shared" si="12"/>
        <v>0</v>
      </c>
      <c r="G218" s="53">
        <f t="shared" si="13"/>
        <v>0</v>
      </c>
      <c r="H218" s="53">
        <f t="shared" si="14"/>
        <v>0</v>
      </c>
    </row>
    <row r="219" spans="1:8" s="7" customFormat="1" ht="17.25" customHeight="1">
      <c r="A219" s="13" t="s">
        <v>1573</v>
      </c>
      <c r="B219" s="14"/>
      <c r="C219" s="14"/>
      <c r="D219" s="14">
        <v>0</v>
      </c>
      <c r="E219" s="57">
        <v>0</v>
      </c>
      <c r="F219" s="53">
        <f t="shared" si="12"/>
        <v>0</v>
      </c>
      <c r="G219" s="53">
        <f t="shared" si="13"/>
        <v>0</v>
      </c>
      <c r="H219" s="53">
        <f t="shared" si="14"/>
        <v>0</v>
      </c>
    </row>
    <row r="220" spans="1:8" s="7" customFormat="1" ht="17.25" customHeight="1">
      <c r="A220" s="13" t="s">
        <v>1574</v>
      </c>
      <c r="B220" s="14"/>
      <c r="C220" s="14"/>
      <c r="D220" s="14">
        <v>0</v>
      </c>
      <c r="E220" s="57">
        <v>0</v>
      </c>
      <c r="F220" s="53">
        <f t="shared" si="12"/>
        <v>0</v>
      </c>
      <c r="G220" s="53">
        <f t="shared" si="13"/>
        <v>0</v>
      </c>
      <c r="H220" s="53">
        <f t="shared" si="14"/>
        <v>0</v>
      </c>
    </row>
    <row r="221" spans="1:8" s="7" customFormat="1" ht="17.25" customHeight="1">
      <c r="A221" s="13" t="s">
        <v>1575</v>
      </c>
      <c r="B221" s="14"/>
      <c r="C221" s="14"/>
      <c r="D221" s="14">
        <v>0</v>
      </c>
      <c r="E221" s="57">
        <v>0</v>
      </c>
      <c r="F221" s="53">
        <f t="shared" si="12"/>
        <v>0</v>
      </c>
      <c r="G221" s="53">
        <f t="shared" si="13"/>
        <v>0</v>
      </c>
      <c r="H221" s="53">
        <f t="shared" si="14"/>
        <v>0</v>
      </c>
    </row>
    <row r="222" spans="1:8" s="7" customFormat="1" ht="17.25" customHeight="1">
      <c r="A222" s="13" t="s">
        <v>1576</v>
      </c>
      <c r="B222" s="14"/>
      <c r="C222" s="14"/>
      <c r="D222" s="14">
        <v>0</v>
      </c>
      <c r="E222" s="57">
        <v>0</v>
      </c>
      <c r="F222" s="53">
        <f t="shared" si="12"/>
        <v>0</v>
      </c>
      <c r="G222" s="53">
        <f t="shared" si="13"/>
        <v>0</v>
      </c>
      <c r="H222" s="53">
        <f t="shared" si="14"/>
        <v>0</v>
      </c>
    </row>
    <row r="223" spans="1:8" s="7" customFormat="1" ht="17.25" customHeight="1">
      <c r="A223" s="13" t="s">
        <v>1577</v>
      </c>
      <c r="B223" s="14"/>
      <c r="C223" s="14"/>
      <c r="D223" s="14">
        <v>0</v>
      </c>
      <c r="E223" s="57">
        <v>668</v>
      </c>
      <c r="F223" s="53">
        <f t="shared" si="12"/>
        <v>0</v>
      </c>
      <c r="G223" s="53">
        <f t="shared" si="13"/>
        <v>0</v>
      </c>
      <c r="H223" s="53">
        <f t="shared" si="14"/>
        <v>0</v>
      </c>
    </row>
    <row r="224" spans="1:8" s="7" customFormat="1" ht="17.25" customHeight="1">
      <c r="A224" s="13" t="s">
        <v>1578</v>
      </c>
      <c r="B224" s="14"/>
      <c r="C224" s="14"/>
      <c r="D224" s="14">
        <v>0</v>
      </c>
      <c r="E224" s="57">
        <v>0</v>
      </c>
      <c r="F224" s="53">
        <f t="shared" si="12"/>
        <v>0</v>
      </c>
      <c r="G224" s="53">
        <f t="shared" si="13"/>
        <v>0</v>
      </c>
      <c r="H224" s="53">
        <f t="shared" si="14"/>
        <v>0</v>
      </c>
    </row>
    <row r="225" spans="1:8" s="7" customFormat="1" ht="17.25" customHeight="1">
      <c r="A225" s="13" t="s">
        <v>1579</v>
      </c>
      <c r="B225" s="14"/>
      <c r="C225" s="14"/>
      <c r="D225" s="14">
        <v>0</v>
      </c>
      <c r="E225" s="57">
        <v>0</v>
      </c>
      <c r="F225" s="53">
        <f t="shared" si="12"/>
        <v>0</v>
      </c>
      <c r="G225" s="53">
        <f t="shared" si="13"/>
        <v>0</v>
      </c>
      <c r="H225" s="53">
        <f t="shared" si="14"/>
        <v>0</v>
      </c>
    </row>
    <row r="226" spans="1:8" s="7" customFormat="1" ht="17.25" customHeight="1">
      <c r="A226" s="13" t="s">
        <v>1580</v>
      </c>
      <c r="B226" s="14"/>
      <c r="C226" s="14"/>
      <c r="D226" s="14">
        <v>0</v>
      </c>
      <c r="E226" s="57">
        <v>597</v>
      </c>
      <c r="F226" s="53">
        <f t="shared" si="12"/>
        <v>0</v>
      </c>
      <c r="G226" s="53">
        <f t="shared" si="13"/>
        <v>0</v>
      </c>
      <c r="H226" s="53">
        <f t="shared" si="14"/>
        <v>0</v>
      </c>
    </row>
    <row r="227" spans="1:8" s="7" customFormat="1" ht="17.25" customHeight="1">
      <c r="A227" s="13" t="s">
        <v>1581</v>
      </c>
      <c r="B227" s="14"/>
      <c r="C227" s="14"/>
      <c r="D227" s="14">
        <v>0</v>
      </c>
      <c r="E227" s="57">
        <v>0</v>
      </c>
      <c r="F227" s="53">
        <f t="shared" si="12"/>
        <v>0</v>
      </c>
      <c r="G227" s="53">
        <f t="shared" si="13"/>
        <v>0</v>
      </c>
      <c r="H227" s="53">
        <f t="shared" si="14"/>
        <v>0</v>
      </c>
    </row>
    <row r="228" spans="1:8" s="7" customFormat="1" ht="17.25" customHeight="1">
      <c r="A228" s="13" t="s">
        <v>235</v>
      </c>
      <c r="B228" s="14">
        <v>8</v>
      </c>
      <c r="C228" s="14">
        <v>31</v>
      </c>
      <c r="D228" s="14">
        <v>0</v>
      </c>
      <c r="E228" s="57">
        <v>31</v>
      </c>
      <c r="F228" s="53">
        <f t="shared" si="12"/>
        <v>387.5</v>
      </c>
      <c r="G228" s="53">
        <f t="shared" si="13"/>
        <v>100</v>
      </c>
      <c r="H228" s="53">
        <f t="shared" si="14"/>
        <v>0</v>
      </c>
    </row>
    <row r="229" spans="1:8" s="7" customFormat="1" ht="17.25" customHeight="1">
      <c r="A229" s="13" t="s">
        <v>1582</v>
      </c>
      <c r="B229" s="14"/>
      <c r="C229" s="14"/>
      <c r="D229" s="14">
        <v>0</v>
      </c>
      <c r="E229" s="57">
        <v>31</v>
      </c>
      <c r="F229" s="53">
        <f t="shared" si="12"/>
        <v>0</v>
      </c>
      <c r="G229" s="53">
        <f t="shared" si="13"/>
        <v>0</v>
      </c>
      <c r="H229" s="53">
        <f t="shared" si="14"/>
        <v>0</v>
      </c>
    </row>
    <row r="230" spans="1:8" s="7" customFormat="1" ht="17.25" customHeight="1">
      <c r="A230" s="13" t="s">
        <v>1583</v>
      </c>
      <c r="B230" s="14"/>
      <c r="C230" s="14"/>
      <c r="D230" s="14">
        <v>0</v>
      </c>
      <c r="E230" s="57">
        <v>0</v>
      </c>
      <c r="F230" s="53">
        <f t="shared" si="12"/>
        <v>0</v>
      </c>
      <c r="G230" s="53">
        <f t="shared" si="13"/>
        <v>0</v>
      </c>
      <c r="H230" s="53">
        <f t="shared" si="14"/>
        <v>0</v>
      </c>
    </row>
    <row r="231" spans="1:8" s="7" customFormat="1" ht="17.25" customHeight="1">
      <c r="A231" s="13" t="s">
        <v>1584</v>
      </c>
      <c r="B231" s="14"/>
      <c r="C231" s="14"/>
      <c r="D231" s="14">
        <v>0</v>
      </c>
      <c r="E231" s="57">
        <v>0</v>
      </c>
      <c r="F231" s="53">
        <f t="shared" si="12"/>
        <v>0</v>
      </c>
      <c r="G231" s="53">
        <f t="shared" si="13"/>
        <v>0</v>
      </c>
      <c r="H231" s="53">
        <f t="shared" si="14"/>
        <v>0</v>
      </c>
    </row>
    <row r="232" spans="1:8" s="7" customFormat="1" ht="17.25" customHeight="1">
      <c r="A232" s="13" t="s">
        <v>1585</v>
      </c>
      <c r="B232" s="14"/>
      <c r="C232" s="14"/>
      <c r="D232" s="14">
        <v>0</v>
      </c>
      <c r="E232" s="57">
        <v>0</v>
      </c>
      <c r="F232" s="53">
        <f t="shared" si="12"/>
        <v>0</v>
      </c>
      <c r="G232" s="53">
        <f t="shared" si="13"/>
        <v>0</v>
      </c>
      <c r="H232" s="53">
        <f t="shared" si="14"/>
        <v>0</v>
      </c>
    </row>
    <row r="233" spans="1:8" s="7" customFormat="1" ht="17.25" customHeight="1">
      <c r="A233" s="13" t="s">
        <v>1586</v>
      </c>
      <c r="B233" s="14"/>
      <c r="C233" s="14"/>
      <c r="D233" s="14">
        <v>0</v>
      </c>
      <c r="E233" s="57">
        <v>25</v>
      </c>
      <c r="F233" s="53">
        <f t="shared" si="12"/>
        <v>0</v>
      </c>
      <c r="G233" s="53">
        <f t="shared" si="13"/>
        <v>0</v>
      </c>
      <c r="H233" s="53">
        <f t="shared" si="14"/>
        <v>0</v>
      </c>
    </row>
    <row r="234" spans="1:8" s="7" customFormat="1" ht="17.25" customHeight="1">
      <c r="A234" s="13" t="s">
        <v>1587</v>
      </c>
      <c r="B234" s="14"/>
      <c r="C234" s="14"/>
      <c r="D234" s="14">
        <v>0</v>
      </c>
      <c r="E234" s="57">
        <v>0</v>
      </c>
      <c r="F234" s="53">
        <f t="shared" si="12"/>
        <v>0</v>
      </c>
      <c r="G234" s="53">
        <f t="shared" si="13"/>
        <v>0</v>
      </c>
      <c r="H234" s="53">
        <f t="shared" si="14"/>
        <v>0</v>
      </c>
    </row>
    <row r="235" spans="1:8" s="7" customFormat="1" ht="17.25" customHeight="1">
      <c r="A235" s="13" t="s">
        <v>1588</v>
      </c>
      <c r="B235" s="14"/>
      <c r="C235" s="14"/>
      <c r="D235" s="14">
        <v>0</v>
      </c>
      <c r="E235" s="57">
        <v>0</v>
      </c>
      <c r="F235" s="53">
        <f t="shared" si="12"/>
        <v>0</v>
      </c>
      <c r="G235" s="53">
        <f t="shared" si="13"/>
        <v>0</v>
      </c>
      <c r="H235" s="53">
        <f t="shared" si="14"/>
        <v>0</v>
      </c>
    </row>
    <row r="236" spans="1:8" s="7" customFormat="1" ht="17.25" customHeight="1">
      <c r="A236" s="13" t="s">
        <v>1589</v>
      </c>
      <c r="B236" s="14"/>
      <c r="C236" s="14"/>
      <c r="D236" s="14">
        <v>0</v>
      </c>
      <c r="E236" s="57">
        <v>0</v>
      </c>
      <c r="F236" s="53">
        <f t="shared" si="12"/>
        <v>0</v>
      </c>
      <c r="G236" s="53">
        <f t="shared" si="13"/>
        <v>0</v>
      </c>
      <c r="H236" s="53">
        <f t="shared" si="14"/>
        <v>0</v>
      </c>
    </row>
    <row r="237" spans="1:8" s="7" customFormat="1" ht="17.25" customHeight="1">
      <c r="A237" s="13" t="s">
        <v>1590</v>
      </c>
      <c r="B237" s="14"/>
      <c r="C237" s="14"/>
      <c r="D237" s="14">
        <v>0</v>
      </c>
      <c r="E237" s="57">
        <v>0</v>
      </c>
      <c r="F237" s="53">
        <f t="shared" si="12"/>
        <v>0</v>
      </c>
      <c r="G237" s="53">
        <f t="shared" si="13"/>
        <v>0</v>
      </c>
      <c r="H237" s="53">
        <f t="shared" si="14"/>
        <v>0</v>
      </c>
    </row>
    <row r="238" spans="1:8" s="7" customFormat="1" ht="17.25" customHeight="1">
      <c r="A238" s="13" t="s">
        <v>1591</v>
      </c>
      <c r="B238" s="14"/>
      <c r="C238" s="14"/>
      <c r="D238" s="14">
        <v>0</v>
      </c>
      <c r="E238" s="57">
        <v>0</v>
      </c>
      <c r="F238" s="53">
        <f t="shared" si="12"/>
        <v>0</v>
      </c>
      <c r="G238" s="53">
        <f t="shared" si="13"/>
        <v>0</v>
      </c>
      <c r="H238" s="53">
        <f t="shared" si="14"/>
        <v>0</v>
      </c>
    </row>
    <row r="239" spans="1:8" s="7" customFormat="1" ht="17.25" customHeight="1">
      <c r="A239" s="13" t="s">
        <v>1592</v>
      </c>
      <c r="B239" s="14"/>
      <c r="C239" s="14"/>
      <c r="D239" s="14">
        <v>0</v>
      </c>
      <c r="E239" s="57">
        <v>0</v>
      </c>
      <c r="F239" s="53">
        <f t="shared" si="12"/>
        <v>0</v>
      </c>
      <c r="G239" s="53">
        <f t="shared" si="13"/>
        <v>0</v>
      </c>
      <c r="H239" s="53">
        <f t="shared" si="14"/>
        <v>0</v>
      </c>
    </row>
    <row r="240" spans="1:8" s="7" customFormat="1" ht="17.25" customHeight="1">
      <c r="A240" s="13" t="s">
        <v>1593</v>
      </c>
      <c r="B240" s="14"/>
      <c r="C240" s="14"/>
      <c r="D240" s="14">
        <v>0</v>
      </c>
      <c r="E240" s="57">
        <v>0</v>
      </c>
      <c r="F240" s="53">
        <f t="shared" si="12"/>
        <v>0</v>
      </c>
      <c r="G240" s="53">
        <f t="shared" si="13"/>
        <v>0</v>
      </c>
      <c r="H240" s="53">
        <f t="shared" si="14"/>
        <v>0</v>
      </c>
    </row>
    <row r="241" spans="1:8" s="7" customFormat="1" ht="17.25" customHeight="1">
      <c r="A241" s="13" t="s">
        <v>1594</v>
      </c>
      <c r="B241" s="14"/>
      <c r="C241" s="14"/>
      <c r="D241" s="14">
        <v>0</v>
      </c>
      <c r="E241" s="57">
        <v>0</v>
      </c>
      <c r="F241" s="53">
        <f t="shared" si="12"/>
        <v>0</v>
      </c>
      <c r="G241" s="53">
        <f t="shared" si="13"/>
        <v>0</v>
      </c>
      <c r="H241" s="53">
        <f t="shared" si="14"/>
        <v>0</v>
      </c>
    </row>
    <row r="242" spans="1:8" s="7" customFormat="1" ht="17.25" customHeight="1">
      <c r="A242" s="13" t="s">
        <v>1595</v>
      </c>
      <c r="B242" s="14"/>
      <c r="C242" s="14"/>
      <c r="D242" s="14">
        <v>0</v>
      </c>
      <c r="E242" s="57">
        <v>0</v>
      </c>
      <c r="F242" s="53">
        <f t="shared" si="12"/>
        <v>0</v>
      </c>
      <c r="G242" s="53">
        <f t="shared" si="13"/>
        <v>0</v>
      </c>
      <c r="H242" s="53">
        <f t="shared" si="14"/>
        <v>0</v>
      </c>
    </row>
    <row r="243" spans="1:8" s="7" customFormat="1" ht="17.25" customHeight="1">
      <c r="A243" s="13" t="s">
        <v>1596</v>
      </c>
      <c r="B243" s="14"/>
      <c r="C243" s="14"/>
      <c r="D243" s="14">
        <v>0</v>
      </c>
      <c r="E243" s="57">
        <v>6</v>
      </c>
      <c r="F243" s="53">
        <f t="shared" si="12"/>
        <v>0</v>
      </c>
      <c r="G243" s="53">
        <f t="shared" si="13"/>
        <v>0</v>
      </c>
      <c r="H243" s="53">
        <f t="shared" si="14"/>
        <v>0</v>
      </c>
    </row>
    <row r="244" spans="1:8" s="7" customFormat="1" ht="17.25" customHeight="1">
      <c r="A244" s="13" t="s">
        <v>1597</v>
      </c>
      <c r="B244" s="14"/>
      <c r="C244" s="14"/>
      <c r="D244" s="14">
        <v>0</v>
      </c>
      <c r="E244" s="57">
        <v>0</v>
      </c>
      <c r="F244" s="53">
        <f t="shared" si="12"/>
        <v>0</v>
      </c>
      <c r="G244" s="53">
        <f t="shared" si="13"/>
        <v>0</v>
      </c>
      <c r="H244" s="53">
        <f t="shared" si="14"/>
        <v>0</v>
      </c>
    </row>
    <row r="245" spans="1:8" s="7" customFormat="1" ht="17.25" customHeight="1">
      <c r="A245" s="13" t="s">
        <v>1598</v>
      </c>
      <c r="B245" s="14"/>
      <c r="C245" s="14"/>
      <c r="D245" s="14">
        <v>0</v>
      </c>
      <c r="E245" s="57">
        <v>0</v>
      </c>
      <c r="F245" s="53">
        <f t="shared" si="12"/>
        <v>0</v>
      </c>
      <c r="G245" s="53">
        <f t="shared" si="13"/>
        <v>0</v>
      </c>
      <c r="H245" s="53">
        <f t="shared" si="14"/>
        <v>0</v>
      </c>
    </row>
    <row r="246" spans="1:8" s="7" customFormat="1" ht="15" customHeight="1">
      <c r="A246" s="13" t="s">
        <v>1599</v>
      </c>
      <c r="B246" s="14">
        <v>0</v>
      </c>
      <c r="C246" s="14">
        <v>11894</v>
      </c>
      <c r="D246" s="14">
        <v>0</v>
      </c>
      <c r="E246" s="57">
        <v>10322</v>
      </c>
      <c r="F246" s="53">
        <f t="shared" si="12"/>
        <v>0</v>
      </c>
      <c r="G246" s="53">
        <f t="shared" si="13"/>
        <v>86.78325205986212</v>
      </c>
      <c r="H246" s="53">
        <f t="shared" si="14"/>
        <v>0</v>
      </c>
    </row>
    <row r="247" spans="1:8" s="7" customFormat="1" ht="15" customHeight="1">
      <c r="A247" s="13" t="s">
        <v>1268</v>
      </c>
      <c r="B247" s="14">
        <v>0</v>
      </c>
      <c r="C247" s="14">
        <v>11855</v>
      </c>
      <c r="D247" s="14">
        <v>0</v>
      </c>
      <c r="E247" s="57">
        <v>10283</v>
      </c>
      <c r="F247" s="53">
        <f t="shared" si="12"/>
        <v>0</v>
      </c>
      <c r="G247" s="53">
        <f t="shared" si="13"/>
        <v>86.73977224799663</v>
      </c>
      <c r="H247" s="53">
        <f t="shared" si="14"/>
        <v>0</v>
      </c>
    </row>
    <row r="248" spans="1:8" s="7" customFormat="1" ht="15" customHeight="1">
      <c r="A248" s="13" t="s">
        <v>1600</v>
      </c>
      <c r="B248" s="14"/>
      <c r="C248" s="14"/>
      <c r="D248" s="14">
        <v>0</v>
      </c>
      <c r="E248" s="57">
        <v>0</v>
      </c>
      <c r="F248" s="53">
        <f aca="true" t="shared" si="15" ref="F248:F266">IF(B248&lt;&gt;0,(E248/B248)*100,0)</f>
        <v>0</v>
      </c>
      <c r="G248" s="53">
        <f aca="true" t="shared" si="16" ref="G248:G266">IF(C248&lt;&gt;0,(E248/C248)*100,0)</f>
        <v>0</v>
      </c>
      <c r="H248" s="53">
        <f aca="true" t="shared" si="17" ref="H248:H266">IF(D248&lt;&gt;0,(E248/D248)*100,0)</f>
        <v>0</v>
      </c>
    </row>
    <row r="249" spans="1:8" s="7" customFormat="1" ht="15" customHeight="1">
      <c r="A249" s="13" t="s">
        <v>1601</v>
      </c>
      <c r="B249" s="14"/>
      <c r="C249" s="14"/>
      <c r="D249" s="14">
        <v>0</v>
      </c>
      <c r="E249" s="57">
        <v>0</v>
      </c>
      <c r="F249" s="53">
        <f t="shared" si="15"/>
        <v>0</v>
      </c>
      <c r="G249" s="53">
        <f t="shared" si="16"/>
        <v>0</v>
      </c>
      <c r="H249" s="53">
        <f t="shared" si="17"/>
        <v>0</v>
      </c>
    </row>
    <row r="250" spans="1:8" s="7" customFormat="1" ht="15" customHeight="1">
      <c r="A250" s="13" t="s">
        <v>1602</v>
      </c>
      <c r="B250" s="14"/>
      <c r="C250" s="14"/>
      <c r="D250" s="14">
        <v>0</v>
      </c>
      <c r="E250" s="57">
        <v>0</v>
      </c>
      <c r="F250" s="53">
        <f t="shared" si="15"/>
        <v>0</v>
      </c>
      <c r="G250" s="53">
        <f t="shared" si="16"/>
        <v>0</v>
      </c>
      <c r="H250" s="53">
        <f t="shared" si="17"/>
        <v>0</v>
      </c>
    </row>
    <row r="251" spans="1:8" s="7" customFormat="1" ht="15" customHeight="1">
      <c r="A251" s="13" t="s">
        <v>1603</v>
      </c>
      <c r="B251" s="14"/>
      <c r="C251" s="14"/>
      <c r="D251" s="14">
        <v>0</v>
      </c>
      <c r="E251" s="57">
        <v>0</v>
      </c>
      <c r="F251" s="53">
        <f t="shared" si="15"/>
        <v>0</v>
      </c>
      <c r="G251" s="53">
        <f t="shared" si="16"/>
        <v>0</v>
      </c>
      <c r="H251" s="53">
        <f t="shared" si="17"/>
        <v>0</v>
      </c>
    </row>
    <row r="252" spans="1:8" s="7" customFormat="1" ht="15" customHeight="1">
      <c r="A252" s="13" t="s">
        <v>1604</v>
      </c>
      <c r="B252" s="14"/>
      <c r="C252" s="14"/>
      <c r="D252" s="14">
        <v>0</v>
      </c>
      <c r="E252" s="57">
        <v>0</v>
      </c>
      <c r="F252" s="53">
        <f t="shared" si="15"/>
        <v>0</v>
      </c>
      <c r="G252" s="53">
        <f t="shared" si="16"/>
        <v>0</v>
      </c>
      <c r="H252" s="53">
        <f t="shared" si="17"/>
        <v>0</v>
      </c>
    </row>
    <row r="253" spans="1:8" s="7" customFormat="1" ht="15" customHeight="1">
      <c r="A253" s="13" t="s">
        <v>1605</v>
      </c>
      <c r="B253" s="14"/>
      <c r="C253" s="14"/>
      <c r="D253" s="14">
        <v>0</v>
      </c>
      <c r="E253" s="57">
        <v>0</v>
      </c>
      <c r="F253" s="53">
        <f t="shared" si="15"/>
        <v>0</v>
      </c>
      <c r="G253" s="53">
        <f t="shared" si="16"/>
        <v>0</v>
      </c>
      <c r="H253" s="53">
        <f t="shared" si="17"/>
        <v>0</v>
      </c>
    </row>
    <row r="254" spans="1:8" s="7" customFormat="1" ht="15" customHeight="1">
      <c r="A254" s="13" t="s">
        <v>1606</v>
      </c>
      <c r="B254" s="14"/>
      <c r="C254" s="14"/>
      <c r="D254" s="14">
        <v>0</v>
      </c>
      <c r="E254" s="57">
        <v>0</v>
      </c>
      <c r="F254" s="53">
        <f t="shared" si="15"/>
        <v>0</v>
      </c>
      <c r="G254" s="53">
        <f t="shared" si="16"/>
        <v>0</v>
      </c>
      <c r="H254" s="53">
        <f t="shared" si="17"/>
        <v>0</v>
      </c>
    </row>
    <row r="255" spans="1:8" s="7" customFormat="1" ht="15" customHeight="1">
      <c r="A255" s="13" t="s">
        <v>1607</v>
      </c>
      <c r="B255" s="14"/>
      <c r="C255" s="14"/>
      <c r="D255" s="14">
        <v>0</v>
      </c>
      <c r="E255" s="57">
        <v>0</v>
      </c>
      <c r="F255" s="53">
        <f t="shared" si="15"/>
        <v>0</v>
      </c>
      <c r="G255" s="53">
        <f t="shared" si="16"/>
        <v>0</v>
      </c>
      <c r="H255" s="53">
        <f t="shared" si="17"/>
        <v>0</v>
      </c>
    </row>
    <row r="256" spans="1:8" s="7" customFormat="1" ht="15" customHeight="1">
      <c r="A256" s="13" t="s">
        <v>1608</v>
      </c>
      <c r="B256" s="14"/>
      <c r="C256" s="14"/>
      <c r="D256" s="14">
        <v>0</v>
      </c>
      <c r="E256" s="57">
        <v>0</v>
      </c>
      <c r="F256" s="53">
        <f t="shared" si="15"/>
        <v>0</v>
      </c>
      <c r="G256" s="53">
        <f t="shared" si="16"/>
        <v>0</v>
      </c>
      <c r="H256" s="53">
        <f t="shared" si="17"/>
        <v>0</v>
      </c>
    </row>
    <row r="257" spans="1:8" s="7" customFormat="1" ht="15" customHeight="1">
      <c r="A257" s="13" t="s">
        <v>1609</v>
      </c>
      <c r="B257" s="14"/>
      <c r="C257" s="14"/>
      <c r="D257" s="14">
        <v>0</v>
      </c>
      <c r="E257" s="57">
        <v>0</v>
      </c>
      <c r="F257" s="53">
        <f t="shared" si="15"/>
        <v>0</v>
      </c>
      <c r="G257" s="53">
        <f t="shared" si="16"/>
        <v>0</v>
      </c>
      <c r="H257" s="53">
        <f t="shared" si="17"/>
        <v>0</v>
      </c>
    </row>
    <row r="258" spans="1:8" s="7" customFormat="1" ht="15" customHeight="1">
      <c r="A258" s="13" t="s">
        <v>1610</v>
      </c>
      <c r="B258" s="14"/>
      <c r="C258" s="14"/>
      <c r="D258" s="14">
        <v>0</v>
      </c>
      <c r="E258" s="57">
        <v>0</v>
      </c>
      <c r="F258" s="53">
        <f t="shared" si="15"/>
        <v>0</v>
      </c>
      <c r="G258" s="53">
        <f t="shared" si="16"/>
        <v>0</v>
      </c>
      <c r="H258" s="53">
        <f t="shared" si="17"/>
        <v>0</v>
      </c>
    </row>
    <row r="259" spans="1:8" s="7" customFormat="1" ht="15" customHeight="1">
      <c r="A259" s="13" t="s">
        <v>1611</v>
      </c>
      <c r="B259" s="14"/>
      <c r="C259" s="14"/>
      <c r="D259" s="14">
        <v>0</v>
      </c>
      <c r="E259" s="57">
        <v>10283</v>
      </c>
      <c r="F259" s="53">
        <f t="shared" si="15"/>
        <v>0</v>
      </c>
      <c r="G259" s="53">
        <f t="shared" si="16"/>
        <v>0</v>
      </c>
      <c r="H259" s="53">
        <f t="shared" si="17"/>
        <v>0</v>
      </c>
    </row>
    <row r="260" spans="1:8" s="7" customFormat="1" ht="15" customHeight="1">
      <c r="A260" s="13" t="s">
        <v>1612</v>
      </c>
      <c r="B260" s="14">
        <v>0</v>
      </c>
      <c r="C260" s="14">
        <v>39</v>
      </c>
      <c r="D260" s="14">
        <v>0</v>
      </c>
      <c r="E260" s="57">
        <v>39</v>
      </c>
      <c r="F260" s="53">
        <f t="shared" si="15"/>
        <v>0</v>
      </c>
      <c r="G260" s="53">
        <f t="shared" si="16"/>
        <v>100</v>
      </c>
      <c r="H260" s="53">
        <f t="shared" si="17"/>
        <v>0</v>
      </c>
    </row>
    <row r="261" spans="1:8" s="7" customFormat="1" ht="15" customHeight="1">
      <c r="A261" s="13" t="s">
        <v>1022</v>
      </c>
      <c r="B261" s="14"/>
      <c r="C261" s="14"/>
      <c r="D261" s="14">
        <v>0</v>
      </c>
      <c r="E261" s="57">
        <v>0</v>
      </c>
      <c r="F261" s="53">
        <f t="shared" si="15"/>
        <v>0</v>
      </c>
      <c r="G261" s="53">
        <f t="shared" si="16"/>
        <v>0</v>
      </c>
      <c r="H261" s="53">
        <f t="shared" si="17"/>
        <v>0</v>
      </c>
    </row>
    <row r="262" spans="1:8" s="7" customFormat="1" ht="15" customHeight="1">
      <c r="A262" s="13" t="s">
        <v>1066</v>
      </c>
      <c r="B262" s="14"/>
      <c r="C262" s="14"/>
      <c r="D262" s="14">
        <v>0</v>
      </c>
      <c r="E262" s="57">
        <v>0</v>
      </c>
      <c r="F262" s="53">
        <f t="shared" si="15"/>
        <v>0</v>
      </c>
      <c r="G262" s="53">
        <f t="shared" si="16"/>
        <v>0</v>
      </c>
      <c r="H262" s="53">
        <f t="shared" si="17"/>
        <v>0</v>
      </c>
    </row>
    <row r="263" spans="1:8" s="7" customFormat="1" ht="15" customHeight="1">
      <c r="A263" s="13" t="s">
        <v>924</v>
      </c>
      <c r="B263" s="14"/>
      <c r="C263" s="14"/>
      <c r="D263" s="14">
        <v>0</v>
      </c>
      <c r="E263" s="57">
        <v>0</v>
      </c>
      <c r="F263" s="53">
        <f t="shared" si="15"/>
        <v>0</v>
      </c>
      <c r="G263" s="53">
        <f t="shared" si="16"/>
        <v>0</v>
      </c>
      <c r="H263" s="53">
        <f t="shared" si="17"/>
        <v>0</v>
      </c>
    </row>
    <row r="264" spans="1:8" s="7" customFormat="1" ht="15" customHeight="1">
      <c r="A264" s="13" t="s">
        <v>1613</v>
      </c>
      <c r="B264" s="14"/>
      <c r="C264" s="14"/>
      <c r="D264" s="14">
        <v>0</v>
      </c>
      <c r="E264" s="57">
        <v>0</v>
      </c>
      <c r="F264" s="53">
        <f t="shared" si="15"/>
        <v>0</v>
      </c>
      <c r="G264" s="53">
        <f t="shared" si="16"/>
        <v>0</v>
      </c>
      <c r="H264" s="53">
        <f t="shared" si="17"/>
        <v>0</v>
      </c>
    </row>
    <row r="265" spans="1:8" s="7" customFormat="1" ht="15" customHeight="1">
      <c r="A265" s="13" t="s">
        <v>1614</v>
      </c>
      <c r="B265" s="14"/>
      <c r="C265" s="14"/>
      <c r="D265" s="14">
        <v>0</v>
      </c>
      <c r="E265" s="57">
        <v>39</v>
      </c>
      <c r="F265" s="53">
        <f t="shared" si="15"/>
        <v>0</v>
      </c>
      <c r="G265" s="53">
        <f t="shared" si="16"/>
        <v>0</v>
      </c>
      <c r="H265" s="53">
        <f t="shared" si="17"/>
        <v>0</v>
      </c>
    </row>
    <row r="266" spans="1:8" s="7" customFormat="1" ht="15" customHeight="1">
      <c r="A266" s="13" t="s">
        <v>1615</v>
      </c>
      <c r="B266" s="14"/>
      <c r="C266" s="14"/>
      <c r="D266" s="14">
        <v>0</v>
      </c>
      <c r="E266" s="57">
        <v>0</v>
      </c>
      <c r="F266" s="53">
        <f t="shared" si="15"/>
        <v>0</v>
      </c>
      <c r="G266" s="53">
        <f t="shared" si="16"/>
        <v>0</v>
      </c>
      <c r="H266" s="53">
        <f t="shared" si="17"/>
        <v>0</v>
      </c>
    </row>
    <row r="267" spans="1:8" s="7" customFormat="1" ht="17.25" customHeight="1">
      <c r="A267" s="13"/>
      <c r="B267" s="14"/>
      <c r="C267" s="14"/>
      <c r="D267" s="14"/>
      <c r="E267" s="14"/>
      <c r="F267" s="72"/>
      <c r="G267" s="58"/>
      <c r="H267" s="73"/>
    </row>
    <row r="268" spans="1:8" s="7" customFormat="1" ht="16.5" customHeight="1">
      <c r="A268" s="40" t="s">
        <v>1616</v>
      </c>
      <c r="B268" s="55">
        <v>10384</v>
      </c>
      <c r="C268" s="55">
        <v>44519</v>
      </c>
      <c r="D268" s="55">
        <v>34486</v>
      </c>
      <c r="E268" s="64">
        <v>42947</v>
      </c>
      <c r="F268" s="53">
        <f>IF(B268&lt;&gt;0,(E268/B268)*100,0)</f>
        <v>413.58821263482287</v>
      </c>
      <c r="G268" s="53">
        <f>IF(C268&lt;&gt;0,(E268/C268)*100,0)</f>
        <v>96.46892338102833</v>
      </c>
      <c r="H268" s="74">
        <f aca="true" t="shared" si="18" ref="H268:H280">IF(D268&lt;&gt;0,(E268/D268)*100,0)</f>
        <v>124.53459374818767</v>
      </c>
    </row>
    <row r="269" spans="1:8" s="7" customFormat="1" ht="16.5" customHeight="1">
      <c r="A269" s="38"/>
      <c r="B269" s="38"/>
      <c r="C269" s="38"/>
      <c r="D269" s="75"/>
      <c r="E269" s="38"/>
      <c r="F269" s="76"/>
      <c r="G269" s="77"/>
      <c r="H269" s="53">
        <f t="shared" si="18"/>
        <v>0</v>
      </c>
    </row>
    <row r="270" spans="1:8" s="7" customFormat="1" ht="16.5" customHeight="1">
      <c r="A270" s="13" t="s">
        <v>1617</v>
      </c>
      <c r="B270" s="50"/>
      <c r="C270" s="50"/>
      <c r="D270" s="14">
        <v>0</v>
      </c>
      <c r="E270" s="14">
        <v>0</v>
      </c>
      <c r="F270" s="50"/>
      <c r="G270" s="68"/>
      <c r="H270" s="53">
        <f t="shared" si="18"/>
        <v>0</v>
      </c>
    </row>
    <row r="271" spans="1:8" s="7" customFormat="1" ht="16.5" customHeight="1">
      <c r="A271" s="78" t="s">
        <v>1618</v>
      </c>
      <c r="B271" s="69"/>
      <c r="C271" s="69"/>
      <c r="D271" s="79">
        <v>2117</v>
      </c>
      <c r="E271" s="79">
        <v>0</v>
      </c>
      <c r="F271" s="69"/>
      <c r="G271" s="80"/>
      <c r="H271" s="53">
        <f t="shared" si="18"/>
        <v>0</v>
      </c>
    </row>
    <row r="272" spans="1:8" s="7" customFormat="1" ht="16.5" customHeight="1">
      <c r="A272" s="13" t="s">
        <v>241</v>
      </c>
      <c r="B272" s="50"/>
      <c r="C272" s="50"/>
      <c r="D272" s="14">
        <v>5157</v>
      </c>
      <c r="E272" s="14">
        <v>13941</v>
      </c>
      <c r="F272" s="50"/>
      <c r="G272" s="68"/>
      <c r="H272" s="53">
        <f t="shared" si="18"/>
        <v>270.33158813263526</v>
      </c>
    </row>
    <row r="273" spans="1:8" s="7" customFormat="1" ht="16.5" customHeight="1">
      <c r="A273" s="13" t="s">
        <v>242</v>
      </c>
      <c r="B273" s="50"/>
      <c r="C273" s="50"/>
      <c r="D273" s="14">
        <v>100</v>
      </c>
      <c r="E273" s="14">
        <v>1000</v>
      </c>
      <c r="F273" s="50"/>
      <c r="G273" s="68"/>
      <c r="H273" s="53">
        <f t="shared" si="18"/>
        <v>1000</v>
      </c>
    </row>
    <row r="274" spans="1:8" s="7" customFormat="1" ht="16.5" customHeight="1">
      <c r="A274" s="13" t="s">
        <v>243</v>
      </c>
      <c r="B274" s="50"/>
      <c r="C274" s="50"/>
      <c r="D274" s="14">
        <v>0</v>
      </c>
      <c r="E274" s="14">
        <v>0</v>
      </c>
      <c r="F274" s="50"/>
      <c r="G274" s="68"/>
      <c r="H274" s="53">
        <f t="shared" si="18"/>
        <v>0</v>
      </c>
    </row>
    <row r="275" spans="1:8" s="7" customFormat="1" ht="16.5" customHeight="1">
      <c r="A275" s="13" t="s">
        <v>1619</v>
      </c>
      <c r="B275" s="50"/>
      <c r="C275" s="50"/>
      <c r="D275" s="14">
        <v>0</v>
      </c>
      <c r="E275" s="14">
        <v>0</v>
      </c>
      <c r="F275" s="50"/>
      <c r="G275" s="68"/>
      <c r="H275" s="53">
        <f t="shared" si="18"/>
        <v>0</v>
      </c>
    </row>
    <row r="276" spans="1:8" s="7" customFormat="1" ht="16.5" customHeight="1">
      <c r="A276" s="13" t="s">
        <v>1620</v>
      </c>
      <c r="B276" s="50"/>
      <c r="C276" s="50"/>
      <c r="D276" s="14">
        <v>0</v>
      </c>
      <c r="E276" s="14">
        <v>0</v>
      </c>
      <c r="F276" s="50"/>
      <c r="G276" s="68"/>
      <c r="H276" s="53">
        <f t="shared" si="18"/>
        <v>0</v>
      </c>
    </row>
    <row r="277" spans="1:8" s="7" customFormat="1" ht="16.5" customHeight="1">
      <c r="A277" s="13" t="s">
        <v>1621</v>
      </c>
      <c r="B277" s="50"/>
      <c r="C277" s="50"/>
      <c r="D277" s="14">
        <v>0</v>
      </c>
      <c r="E277" s="14">
        <v>0</v>
      </c>
      <c r="F277" s="50"/>
      <c r="G277" s="68"/>
      <c r="H277" s="53">
        <f t="shared" si="18"/>
        <v>0</v>
      </c>
    </row>
    <row r="278" spans="1:8" s="7" customFormat="1" ht="16.5" customHeight="1">
      <c r="A278" s="13" t="s">
        <v>1622</v>
      </c>
      <c r="B278" s="50"/>
      <c r="C278" s="50"/>
      <c r="D278" s="14">
        <v>284</v>
      </c>
      <c r="E278" s="14">
        <v>1572</v>
      </c>
      <c r="F278" s="50"/>
      <c r="G278" s="68"/>
      <c r="H278" s="53">
        <f t="shared" si="18"/>
        <v>553.5211267605634</v>
      </c>
    </row>
    <row r="279" spans="1:8" s="7" customFormat="1" ht="16.5" customHeight="1">
      <c r="A279" s="13"/>
      <c r="B279" s="50"/>
      <c r="C279" s="50"/>
      <c r="D279" s="14"/>
      <c r="E279" s="14"/>
      <c r="F279" s="50"/>
      <c r="G279" s="68"/>
      <c r="H279" s="53">
        <f t="shared" si="18"/>
        <v>0</v>
      </c>
    </row>
    <row r="280" spans="1:8" s="7" customFormat="1" ht="16.5" customHeight="1">
      <c r="A280" s="42" t="s">
        <v>1623</v>
      </c>
      <c r="B280" s="50"/>
      <c r="C280" s="50"/>
      <c r="D280" s="14">
        <v>42144</v>
      </c>
      <c r="E280" s="14">
        <v>59460</v>
      </c>
      <c r="F280" s="50"/>
      <c r="G280" s="68"/>
      <c r="H280" s="53">
        <f t="shared" si="18"/>
        <v>141.0876993166287</v>
      </c>
    </row>
  </sheetData>
  <sheetProtection/>
  <mergeCells count="1">
    <mergeCell ref="A2:H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34"/>
  <sheetViews>
    <sheetView zoomScaleSheetLayoutView="100" workbookViewId="0" topLeftCell="A1">
      <selection activeCell="G2" sqref="G2"/>
    </sheetView>
  </sheetViews>
  <sheetFormatPr defaultColWidth="9.125" defaultRowHeight="14.25"/>
  <cols>
    <col min="1" max="1" width="35.50390625" style="7" customWidth="1"/>
    <col min="2" max="2" width="21.00390625" style="7" customWidth="1"/>
    <col min="3" max="3" width="16.50390625" style="7" customWidth="1"/>
    <col min="4" max="4" width="22.125" style="7" customWidth="1"/>
    <col min="5" max="16384" width="9.125" style="8" customWidth="1"/>
  </cols>
  <sheetData>
    <row r="1" ht="14.25">
      <c r="A1" s="7" t="s">
        <v>43</v>
      </c>
    </row>
    <row r="2" spans="1:4" s="7" customFormat="1" ht="43.5" customHeight="1">
      <c r="A2" s="9" t="s">
        <v>1624</v>
      </c>
      <c r="B2" s="9"/>
      <c r="C2" s="9"/>
      <c r="D2" s="9"/>
    </row>
    <row r="3" spans="1:4" s="7" customFormat="1" ht="16.5" customHeight="1">
      <c r="A3" s="10"/>
      <c r="B3" s="10"/>
      <c r="C3" s="10"/>
      <c r="D3" s="11" t="s">
        <v>87</v>
      </c>
    </row>
    <row r="4" spans="1:4" s="7" customFormat="1" ht="16.5" customHeight="1">
      <c r="A4" s="37" t="s">
        <v>141</v>
      </c>
      <c r="B4" s="37" t="s">
        <v>91</v>
      </c>
      <c r="C4" s="37" t="s">
        <v>92</v>
      </c>
      <c r="D4" s="37" t="s">
        <v>210</v>
      </c>
    </row>
    <row r="5" spans="1:4" s="7" customFormat="1" ht="16.5" customHeight="1">
      <c r="A5" s="13" t="s">
        <v>1625</v>
      </c>
      <c r="B5" s="14">
        <v>0</v>
      </c>
      <c r="C5" s="57">
        <v>0</v>
      </c>
      <c r="D5" s="53">
        <f aca="true" t="shared" si="0" ref="D5:D32">IF(B5&lt;&gt;0,(C5/B5)*100,0)</f>
        <v>0</v>
      </c>
    </row>
    <row r="6" spans="1:4" s="7" customFormat="1" ht="16.5" customHeight="1">
      <c r="A6" s="13" t="s">
        <v>1626</v>
      </c>
      <c r="B6" s="14">
        <v>5</v>
      </c>
      <c r="C6" s="57">
        <v>0</v>
      </c>
      <c r="D6" s="53">
        <f t="shared" si="0"/>
        <v>0</v>
      </c>
    </row>
    <row r="7" spans="1:4" s="7" customFormat="1" ht="16.5" customHeight="1">
      <c r="A7" s="13" t="s">
        <v>1627</v>
      </c>
      <c r="B7" s="14">
        <v>40</v>
      </c>
      <c r="C7" s="57">
        <v>0</v>
      </c>
      <c r="D7" s="53">
        <f t="shared" si="0"/>
        <v>0</v>
      </c>
    </row>
    <row r="8" spans="1:4" s="7" customFormat="1" ht="16.5" customHeight="1">
      <c r="A8" s="13" t="s">
        <v>1628</v>
      </c>
      <c r="B8" s="14">
        <v>488</v>
      </c>
      <c r="C8" s="57">
        <v>687</v>
      </c>
      <c r="D8" s="53">
        <f t="shared" si="0"/>
        <v>140.77868852459017</v>
      </c>
    </row>
    <row r="9" spans="1:4" s="7" customFormat="1" ht="16.5" customHeight="1">
      <c r="A9" s="13" t="s">
        <v>1629</v>
      </c>
      <c r="B9" s="14">
        <v>0</v>
      </c>
      <c r="C9" s="57">
        <v>0</v>
      </c>
      <c r="D9" s="53">
        <f t="shared" si="0"/>
        <v>0</v>
      </c>
    </row>
    <row r="10" spans="1:4" s="7" customFormat="1" ht="16.5" customHeight="1">
      <c r="A10" s="13" t="s">
        <v>1630</v>
      </c>
      <c r="B10" s="14">
        <v>0</v>
      </c>
      <c r="C10" s="57">
        <v>0</v>
      </c>
      <c r="D10" s="53">
        <f t="shared" si="0"/>
        <v>0</v>
      </c>
    </row>
    <row r="11" spans="1:4" s="7" customFormat="1" ht="16.5" customHeight="1">
      <c r="A11" s="13" t="s">
        <v>1631</v>
      </c>
      <c r="B11" s="14">
        <v>0</v>
      </c>
      <c r="C11" s="57">
        <v>0</v>
      </c>
      <c r="D11" s="53">
        <f t="shared" si="0"/>
        <v>0</v>
      </c>
    </row>
    <row r="12" spans="1:4" s="7" customFormat="1" ht="16.5" customHeight="1">
      <c r="A12" s="13" t="s">
        <v>1632</v>
      </c>
      <c r="B12" s="14">
        <v>23232</v>
      </c>
      <c r="C12" s="57">
        <v>6268</v>
      </c>
      <c r="D12" s="53">
        <f t="shared" si="0"/>
        <v>26.980027548209367</v>
      </c>
    </row>
    <row r="13" spans="1:4" s="7" customFormat="1" ht="16.5" customHeight="1">
      <c r="A13" s="13" t="s">
        <v>1633</v>
      </c>
      <c r="B13" s="14">
        <v>0</v>
      </c>
      <c r="C13" s="57">
        <v>668</v>
      </c>
      <c r="D13" s="53">
        <f t="shared" si="0"/>
        <v>0</v>
      </c>
    </row>
    <row r="14" spans="1:4" s="7" customFormat="1" ht="16.5" customHeight="1">
      <c r="A14" s="13" t="s">
        <v>1634</v>
      </c>
      <c r="B14" s="14">
        <v>0</v>
      </c>
      <c r="C14" s="57">
        <v>0</v>
      </c>
      <c r="D14" s="53">
        <f t="shared" si="0"/>
        <v>0</v>
      </c>
    </row>
    <row r="15" spans="1:4" s="7" customFormat="1" ht="16.5" customHeight="1">
      <c r="A15" s="13" t="s">
        <v>1635</v>
      </c>
      <c r="B15" s="14">
        <v>0</v>
      </c>
      <c r="C15" s="57">
        <v>0</v>
      </c>
      <c r="D15" s="53">
        <f t="shared" si="0"/>
        <v>0</v>
      </c>
    </row>
    <row r="16" spans="1:4" s="7" customFormat="1" ht="16.5" customHeight="1">
      <c r="A16" s="13" t="s">
        <v>1636</v>
      </c>
      <c r="B16" s="14">
        <v>0</v>
      </c>
      <c r="C16" s="57">
        <v>0</v>
      </c>
      <c r="D16" s="53">
        <f t="shared" si="0"/>
        <v>0</v>
      </c>
    </row>
    <row r="17" spans="1:4" s="7" customFormat="1" ht="16.5" customHeight="1">
      <c r="A17" s="13" t="s">
        <v>1637</v>
      </c>
      <c r="B17" s="14">
        <v>40</v>
      </c>
      <c r="C17" s="57">
        <v>1328</v>
      </c>
      <c r="D17" s="53">
        <f t="shared" si="0"/>
        <v>3320.0000000000005</v>
      </c>
    </row>
    <row r="18" spans="1:4" s="7" customFormat="1" ht="16.5" customHeight="1">
      <c r="A18" s="13" t="s">
        <v>1638</v>
      </c>
      <c r="B18" s="14">
        <v>0</v>
      </c>
      <c r="C18" s="57">
        <v>0</v>
      </c>
      <c r="D18" s="53">
        <f t="shared" si="0"/>
        <v>0</v>
      </c>
    </row>
    <row r="19" spans="1:4" s="7" customFormat="1" ht="16.5" customHeight="1">
      <c r="A19" s="13" t="s">
        <v>1639</v>
      </c>
      <c r="B19" s="14">
        <v>0</v>
      </c>
      <c r="C19" s="57">
        <v>0</v>
      </c>
      <c r="D19" s="53">
        <f t="shared" si="0"/>
        <v>0</v>
      </c>
    </row>
    <row r="20" spans="1:4" s="7" customFormat="1" ht="16.5" customHeight="1">
      <c r="A20" s="13" t="s">
        <v>1640</v>
      </c>
      <c r="B20" s="14">
        <v>0</v>
      </c>
      <c r="C20" s="57">
        <v>0</v>
      </c>
      <c r="D20" s="53">
        <f t="shared" si="0"/>
        <v>0</v>
      </c>
    </row>
    <row r="21" spans="1:4" s="7" customFormat="1" ht="16.5" customHeight="1">
      <c r="A21" s="13" t="s">
        <v>1641</v>
      </c>
      <c r="B21" s="14">
        <v>0</v>
      </c>
      <c r="C21" s="57">
        <v>0</v>
      </c>
      <c r="D21" s="53">
        <f t="shared" si="0"/>
        <v>0</v>
      </c>
    </row>
    <row r="22" spans="1:4" s="7" customFormat="1" ht="16.5" customHeight="1">
      <c r="A22" s="13" t="s">
        <v>1642</v>
      </c>
      <c r="B22" s="14">
        <v>0</v>
      </c>
      <c r="C22" s="57">
        <v>0</v>
      </c>
      <c r="D22" s="53">
        <f t="shared" si="0"/>
        <v>0</v>
      </c>
    </row>
    <row r="23" spans="1:4" s="7" customFormat="1" ht="16.5" customHeight="1">
      <c r="A23" s="13" t="s">
        <v>1643</v>
      </c>
      <c r="B23" s="14">
        <v>0</v>
      </c>
      <c r="C23" s="57">
        <v>0</v>
      </c>
      <c r="D23" s="53">
        <f t="shared" si="0"/>
        <v>0</v>
      </c>
    </row>
    <row r="24" spans="1:4" s="7" customFormat="1" ht="16.5" customHeight="1">
      <c r="A24" s="13" t="s">
        <v>1644</v>
      </c>
      <c r="B24" s="14">
        <v>0</v>
      </c>
      <c r="C24" s="57">
        <v>0</v>
      </c>
      <c r="D24" s="53">
        <f t="shared" si="0"/>
        <v>0</v>
      </c>
    </row>
    <row r="25" spans="1:4" s="7" customFormat="1" ht="16.5" customHeight="1">
      <c r="A25" s="13" t="s">
        <v>1645</v>
      </c>
      <c r="B25" s="14">
        <v>0</v>
      </c>
      <c r="C25" s="57">
        <v>0</v>
      </c>
      <c r="D25" s="53">
        <f t="shared" si="0"/>
        <v>0</v>
      </c>
    </row>
    <row r="26" spans="1:4" s="7" customFormat="1" ht="16.5" customHeight="1">
      <c r="A26" s="13" t="s">
        <v>1646</v>
      </c>
      <c r="B26" s="14">
        <v>0</v>
      </c>
      <c r="C26" s="57">
        <v>0</v>
      </c>
      <c r="D26" s="53">
        <f t="shared" si="0"/>
        <v>0</v>
      </c>
    </row>
    <row r="27" spans="1:4" s="7" customFormat="1" ht="16.5" customHeight="1">
      <c r="A27" s="13" t="s">
        <v>1647</v>
      </c>
      <c r="B27" s="14">
        <v>0</v>
      </c>
      <c r="C27" s="57">
        <v>0</v>
      </c>
      <c r="D27" s="53">
        <f t="shared" si="0"/>
        <v>0</v>
      </c>
    </row>
    <row r="28" spans="1:4" s="7" customFormat="1" ht="16.5" customHeight="1">
      <c r="A28" s="13" t="s">
        <v>1648</v>
      </c>
      <c r="B28" s="14">
        <v>0</v>
      </c>
      <c r="C28" s="57">
        <v>0</v>
      </c>
      <c r="D28" s="53">
        <f t="shared" si="0"/>
        <v>0</v>
      </c>
    </row>
    <row r="29" spans="1:4" s="7" customFormat="1" ht="16.5" customHeight="1">
      <c r="A29" s="13" t="s">
        <v>1649</v>
      </c>
      <c r="B29" s="14">
        <v>15</v>
      </c>
      <c r="C29" s="57">
        <v>4</v>
      </c>
      <c r="D29" s="53">
        <f t="shared" si="0"/>
        <v>26.666666666666668</v>
      </c>
    </row>
    <row r="30" spans="1:4" s="7" customFormat="1" ht="16.5" customHeight="1">
      <c r="A30" s="13" t="s">
        <v>1650</v>
      </c>
      <c r="B30" s="14">
        <v>666</v>
      </c>
      <c r="C30" s="57">
        <v>573</v>
      </c>
      <c r="D30" s="53">
        <f t="shared" si="0"/>
        <v>86.03603603603604</v>
      </c>
    </row>
    <row r="31" spans="1:4" s="7" customFormat="1" ht="16.5" customHeight="1">
      <c r="A31" s="13" t="s">
        <v>1651</v>
      </c>
      <c r="B31" s="14">
        <v>10000</v>
      </c>
      <c r="C31" s="57">
        <v>23097</v>
      </c>
      <c r="D31" s="53">
        <f t="shared" si="0"/>
        <v>230.97</v>
      </c>
    </row>
    <row r="32" spans="1:4" s="7" customFormat="1" ht="15" customHeight="1">
      <c r="A32" s="13" t="s">
        <v>1599</v>
      </c>
      <c r="B32" s="14">
        <v>0</v>
      </c>
      <c r="C32" s="57">
        <v>10322</v>
      </c>
      <c r="D32" s="53">
        <f t="shared" si="0"/>
        <v>0</v>
      </c>
    </row>
    <row r="33" spans="1:4" s="7" customFormat="1" ht="16.5" customHeight="1">
      <c r="A33" s="13"/>
      <c r="B33" s="14"/>
      <c r="C33" s="14"/>
      <c r="D33" s="58"/>
    </row>
    <row r="34" spans="1:4" s="7" customFormat="1" ht="16.5" customHeight="1">
      <c r="A34" s="13" t="s">
        <v>1652</v>
      </c>
      <c r="B34" s="14">
        <v>34486</v>
      </c>
      <c r="C34" s="57">
        <v>42947</v>
      </c>
      <c r="D34" s="53">
        <f>IF(B34&lt;&gt;0,(C34/B34)*100,0)</f>
        <v>124.53459374818767</v>
      </c>
    </row>
  </sheetData>
  <sheetProtection/>
  <mergeCells count="1">
    <mergeCell ref="A2:D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64"/>
  <sheetViews>
    <sheetView showGridLines="0" showZeros="0" workbookViewId="0" topLeftCell="A1">
      <selection activeCell="E57" sqref="E57"/>
    </sheetView>
  </sheetViews>
  <sheetFormatPr defaultColWidth="9.125" defaultRowHeight="14.25"/>
  <cols>
    <col min="1" max="1" width="39.625" style="7" customWidth="1"/>
    <col min="2" max="8" width="16.00390625" style="7" customWidth="1"/>
    <col min="9" max="16384" width="9.125" style="8" customWidth="1"/>
  </cols>
  <sheetData>
    <row r="1" ht="14.25">
      <c r="A1" s="7" t="s">
        <v>46</v>
      </c>
    </row>
    <row r="2" spans="1:8" s="7" customFormat="1" ht="33.75" customHeight="1">
      <c r="A2" s="9" t="s">
        <v>47</v>
      </c>
      <c r="B2" s="9"/>
      <c r="C2" s="9"/>
      <c r="D2" s="9"/>
      <c r="E2" s="9"/>
      <c r="F2" s="9"/>
      <c r="G2" s="9"/>
      <c r="H2" s="9"/>
    </row>
    <row r="3" spans="2:8" s="7" customFormat="1" ht="16.5" customHeight="1">
      <c r="B3" s="34"/>
      <c r="C3" s="34"/>
      <c r="D3" s="34"/>
      <c r="E3" s="34"/>
      <c r="G3" s="33"/>
      <c r="H3" s="31" t="s">
        <v>87</v>
      </c>
    </row>
    <row r="4" spans="1:8" s="7" customFormat="1" ht="35.25" customHeight="1">
      <c r="A4" s="37" t="s">
        <v>88</v>
      </c>
      <c r="B4" s="59" t="s">
        <v>89</v>
      </c>
      <c r="C4" s="60" t="s">
        <v>90</v>
      </c>
      <c r="D4" s="61" t="s">
        <v>91</v>
      </c>
      <c r="E4" s="61" t="s">
        <v>92</v>
      </c>
      <c r="F4" s="51" t="s">
        <v>93</v>
      </c>
      <c r="G4" s="51" t="s">
        <v>94</v>
      </c>
      <c r="H4" s="51" t="s">
        <v>95</v>
      </c>
    </row>
    <row r="5" spans="1:8" s="7" customFormat="1" ht="16.5" customHeight="1">
      <c r="A5" s="13" t="s">
        <v>113</v>
      </c>
      <c r="B5" s="14">
        <v>0</v>
      </c>
      <c r="C5" s="14">
        <v>0</v>
      </c>
      <c r="D5" s="48">
        <v>0</v>
      </c>
      <c r="E5" s="57">
        <v>0</v>
      </c>
      <c r="F5" s="53">
        <f aca="true" t="shared" si="0" ref="F5:F54">IF(B5&lt;&gt;0,(E5/B5)*100,0)</f>
        <v>0</v>
      </c>
      <c r="G5" s="53">
        <f aca="true" t="shared" si="1" ref="G5:G54">IF(C5&lt;&gt;0,(E5/C5)*100,0)</f>
        <v>0</v>
      </c>
      <c r="H5" s="53">
        <f aca="true" t="shared" si="2" ref="H5:H54">IF(D5&lt;&gt;0,(E5/D5)*100,0)</f>
        <v>0</v>
      </c>
    </row>
    <row r="6" spans="1:8" s="7" customFormat="1" ht="16.5" customHeight="1">
      <c r="A6" s="13" t="s">
        <v>117</v>
      </c>
      <c r="B6" s="14">
        <v>0</v>
      </c>
      <c r="C6" s="14">
        <v>0</v>
      </c>
      <c r="D6" s="48">
        <v>0</v>
      </c>
      <c r="E6" s="57">
        <v>0</v>
      </c>
      <c r="F6" s="53">
        <f t="shared" si="0"/>
        <v>0</v>
      </c>
      <c r="G6" s="53">
        <f t="shared" si="1"/>
        <v>0</v>
      </c>
      <c r="H6" s="53">
        <f t="shared" si="2"/>
        <v>0</v>
      </c>
    </row>
    <row r="7" spans="1:8" s="7" customFormat="1" ht="16.5" customHeight="1">
      <c r="A7" s="13" t="s">
        <v>1653</v>
      </c>
      <c r="B7" s="14">
        <v>0</v>
      </c>
      <c r="C7" s="14">
        <v>0</v>
      </c>
      <c r="D7" s="48">
        <v>0</v>
      </c>
      <c r="E7" s="57">
        <v>0</v>
      </c>
      <c r="F7" s="53">
        <f t="shared" si="0"/>
        <v>0</v>
      </c>
      <c r="G7" s="53">
        <f t="shared" si="1"/>
        <v>0</v>
      </c>
      <c r="H7" s="53">
        <f t="shared" si="2"/>
        <v>0</v>
      </c>
    </row>
    <row r="8" spans="1:8" s="7" customFormat="1" ht="16.5" customHeight="1">
      <c r="A8" s="13" t="s">
        <v>1654</v>
      </c>
      <c r="B8" s="14">
        <v>0</v>
      </c>
      <c r="C8" s="14">
        <v>0</v>
      </c>
      <c r="D8" s="48">
        <v>0</v>
      </c>
      <c r="E8" s="57">
        <v>0</v>
      </c>
      <c r="F8" s="53">
        <f t="shared" si="0"/>
        <v>0</v>
      </c>
      <c r="G8" s="53">
        <f t="shared" si="1"/>
        <v>0</v>
      </c>
      <c r="H8" s="53">
        <f t="shared" si="2"/>
        <v>0</v>
      </c>
    </row>
    <row r="9" spans="1:8" s="7" customFormat="1" ht="16.5" customHeight="1">
      <c r="A9" s="62" t="s">
        <v>1655</v>
      </c>
      <c r="B9" s="55">
        <v>0</v>
      </c>
      <c r="C9" s="55">
        <v>0</v>
      </c>
      <c r="D9" s="63">
        <v>0</v>
      </c>
      <c r="E9" s="64">
        <v>0</v>
      </c>
      <c r="F9" s="53">
        <f t="shared" si="0"/>
        <v>0</v>
      </c>
      <c r="G9" s="53">
        <f t="shared" si="1"/>
        <v>0</v>
      </c>
      <c r="H9" s="53">
        <f t="shared" si="2"/>
        <v>0</v>
      </c>
    </row>
    <row r="10" spans="1:8" s="7" customFormat="1" ht="16.5" customHeight="1">
      <c r="A10" s="32" t="s">
        <v>1656</v>
      </c>
      <c r="B10" s="14">
        <v>0</v>
      </c>
      <c r="C10" s="14">
        <v>0</v>
      </c>
      <c r="D10" s="48">
        <v>0</v>
      </c>
      <c r="E10" s="57">
        <v>0</v>
      </c>
      <c r="F10" s="53">
        <f t="shared" si="0"/>
        <v>0</v>
      </c>
      <c r="G10" s="53">
        <f t="shared" si="1"/>
        <v>0</v>
      </c>
      <c r="H10" s="53">
        <f t="shared" si="2"/>
        <v>0</v>
      </c>
    </row>
    <row r="11" spans="1:8" s="7" customFormat="1" ht="16.5" customHeight="1">
      <c r="A11" s="32" t="s">
        <v>1657</v>
      </c>
      <c r="B11" s="14">
        <v>0</v>
      </c>
      <c r="C11" s="14">
        <v>0</v>
      </c>
      <c r="D11" s="14">
        <v>0</v>
      </c>
      <c r="E11" s="57">
        <v>0</v>
      </c>
      <c r="F11" s="53">
        <f t="shared" si="0"/>
        <v>0</v>
      </c>
      <c r="G11" s="53">
        <f t="shared" si="1"/>
        <v>0</v>
      </c>
      <c r="H11" s="53">
        <f t="shared" si="2"/>
        <v>0</v>
      </c>
    </row>
    <row r="12" spans="1:8" s="7" customFormat="1" ht="16.5" customHeight="1">
      <c r="A12" s="32" t="s">
        <v>1658</v>
      </c>
      <c r="B12" s="14">
        <v>0</v>
      </c>
      <c r="C12" s="14">
        <v>0</v>
      </c>
      <c r="D12" s="14">
        <v>0</v>
      </c>
      <c r="E12" s="57">
        <v>0</v>
      </c>
      <c r="F12" s="53">
        <f t="shared" si="0"/>
        <v>0</v>
      </c>
      <c r="G12" s="53">
        <f t="shared" si="1"/>
        <v>0</v>
      </c>
      <c r="H12" s="53">
        <f t="shared" si="2"/>
        <v>0</v>
      </c>
    </row>
    <row r="13" spans="1:8" s="7" customFormat="1" ht="16.5" customHeight="1">
      <c r="A13" s="32" t="s">
        <v>1659</v>
      </c>
      <c r="B13" s="14">
        <v>0</v>
      </c>
      <c r="C13" s="14">
        <v>0</v>
      </c>
      <c r="D13" s="14">
        <v>0</v>
      </c>
      <c r="E13" s="57">
        <v>0</v>
      </c>
      <c r="F13" s="53">
        <f t="shared" si="0"/>
        <v>0</v>
      </c>
      <c r="G13" s="53">
        <f t="shared" si="1"/>
        <v>0</v>
      </c>
      <c r="H13" s="53">
        <f t="shared" si="2"/>
        <v>0</v>
      </c>
    </row>
    <row r="14" spans="1:8" s="7" customFormat="1" ht="16.5" customHeight="1">
      <c r="A14" s="32" t="s">
        <v>1660</v>
      </c>
      <c r="B14" s="14">
        <v>0</v>
      </c>
      <c r="C14" s="14">
        <v>0</v>
      </c>
      <c r="D14" s="14">
        <v>0</v>
      </c>
      <c r="E14" s="57">
        <v>0</v>
      </c>
      <c r="F14" s="53">
        <f t="shared" si="0"/>
        <v>0</v>
      </c>
      <c r="G14" s="53">
        <f t="shared" si="1"/>
        <v>0</v>
      </c>
      <c r="H14" s="53">
        <f t="shared" si="2"/>
        <v>0</v>
      </c>
    </row>
    <row r="15" spans="1:8" s="7" customFormat="1" ht="16.5" customHeight="1">
      <c r="A15" s="32" t="s">
        <v>1661</v>
      </c>
      <c r="B15" s="14">
        <v>0</v>
      </c>
      <c r="C15" s="14">
        <v>0</v>
      </c>
      <c r="D15" s="14">
        <v>0</v>
      </c>
      <c r="E15" s="57">
        <v>0</v>
      </c>
      <c r="F15" s="53">
        <f t="shared" si="0"/>
        <v>0</v>
      </c>
      <c r="G15" s="53">
        <f t="shared" si="1"/>
        <v>0</v>
      </c>
      <c r="H15" s="53">
        <f t="shared" si="2"/>
        <v>0</v>
      </c>
    </row>
    <row r="16" spans="1:8" s="7" customFormat="1" ht="16.5" customHeight="1">
      <c r="A16" s="32" t="s">
        <v>1662</v>
      </c>
      <c r="B16" s="14">
        <v>0</v>
      </c>
      <c r="C16" s="14">
        <v>0</v>
      </c>
      <c r="D16" s="14">
        <v>0</v>
      </c>
      <c r="E16" s="57">
        <v>0</v>
      </c>
      <c r="F16" s="53">
        <f t="shared" si="0"/>
        <v>0</v>
      </c>
      <c r="G16" s="53">
        <f t="shared" si="1"/>
        <v>0</v>
      </c>
      <c r="H16" s="53">
        <f t="shared" si="2"/>
        <v>0</v>
      </c>
    </row>
    <row r="17" spans="1:8" s="7" customFormat="1" ht="16.5" customHeight="1">
      <c r="A17" s="32" t="s">
        <v>1663</v>
      </c>
      <c r="B17" s="14">
        <v>0</v>
      </c>
      <c r="C17" s="14">
        <v>0</v>
      </c>
      <c r="D17" s="14">
        <v>0</v>
      </c>
      <c r="E17" s="57">
        <v>0</v>
      </c>
      <c r="F17" s="53">
        <f t="shared" si="0"/>
        <v>0</v>
      </c>
      <c r="G17" s="53">
        <f t="shared" si="1"/>
        <v>0</v>
      </c>
      <c r="H17" s="53">
        <f t="shared" si="2"/>
        <v>0</v>
      </c>
    </row>
    <row r="18" spans="1:8" s="7" customFormat="1" ht="16.5" customHeight="1">
      <c r="A18" s="32" t="s">
        <v>1664</v>
      </c>
      <c r="B18" s="14">
        <v>0</v>
      </c>
      <c r="C18" s="14">
        <v>0</v>
      </c>
      <c r="D18" s="14">
        <v>0</v>
      </c>
      <c r="E18" s="57">
        <v>0</v>
      </c>
      <c r="F18" s="53">
        <f t="shared" si="0"/>
        <v>0</v>
      </c>
      <c r="G18" s="53">
        <f t="shared" si="1"/>
        <v>0</v>
      </c>
      <c r="H18" s="53">
        <f t="shared" si="2"/>
        <v>0</v>
      </c>
    </row>
    <row r="19" spans="1:8" s="7" customFormat="1" ht="16.5" customHeight="1">
      <c r="A19" s="32" t="s">
        <v>1665</v>
      </c>
      <c r="B19" s="14">
        <v>0</v>
      </c>
      <c r="C19" s="14">
        <v>0</v>
      </c>
      <c r="D19" s="14">
        <v>0</v>
      </c>
      <c r="E19" s="57">
        <v>0</v>
      </c>
      <c r="F19" s="53">
        <f t="shared" si="0"/>
        <v>0</v>
      </c>
      <c r="G19" s="53">
        <f t="shared" si="1"/>
        <v>0</v>
      </c>
      <c r="H19" s="53">
        <f t="shared" si="2"/>
        <v>0</v>
      </c>
    </row>
    <row r="20" spans="1:8" s="7" customFormat="1" ht="16.5" customHeight="1">
      <c r="A20" s="32" t="s">
        <v>1666</v>
      </c>
      <c r="B20" s="14">
        <v>0</v>
      </c>
      <c r="C20" s="14">
        <v>0</v>
      </c>
      <c r="D20" s="14">
        <v>0</v>
      </c>
      <c r="E20" s="57">
        <v>0</v>
      </c>
      <c r="F20" s="53">
        <f t="shared" si="0"/>
        <v>0</v>
      </c>
      <c r="G20" s="53">
        <f t="shared" si="1"/>
        <v>0</v>
      </c>
      <c r="H20" s="53">
        <f t="shared" si="2"/>
        <v>0</v>
      </c>
    </row>
    <row r="21" spans="1:8" s="7" customFormat="1" ht="16.5" customHeight="1">
      <c r="A21" s="32" t="s">
        <v>1667</v>
      </c>
      <c r="B21" s="14">
        <v>0</v>
      </c>
      <c r="C21" s="14">
        <v>0</v>
      </c>
      <c r="D21" s="14">
        <v>0</v>
      </c>
      <c r="E21" s="57">
        <v>0</v>
      </c>
      <c r="F21" s="53">
        <f t="shared" si="0"/>
        <v>0</v>
      </c>
      <c r="G21" s="53">
        <f t="shared" si="1"/>
        <v>0</v>
      </c>
      <c r="H21" s="53">
        <f t="shared" si="2"/>
        <v>0</v>
      </c>
    </row>
    <row r="22" spans="1:8" s="7" customFormat="1" ht="16.5" customHeight="1">
      <c r="A22" s="32" t="s">
        <v>1668</v>
      </c>
      <c r="B22" s="14">
        <v>0</v>
      </c>
      <c r="C22" s="14">
        <v>0</v>
      </c>
      <c r="D22" s="14">
        <v>0</v>
      </c>
      <c r="E22" s="57">
        <v>0</v>
      </c>
      <c r="F22" s="53">
        <f t="shared" si="0"/>
        <v>0</v>
      </c>
      <c r="G22" s="53">
        <f t="shared" si="1"/>
        <v>0</v>
      </c>
      <c r="H22" s="53">
        <f t="shared" si="2"/>
        <v>0</v>
      </c>
    </row>
    <row r="23" spans="1:8" s="7" customFormat="1" ht="16.5" customHeight="1">
      <c r="A23" s="32" t="s">
        <v>1669</v>
      </c>
      <c r="B23" s="14">
        <v>0</v>
      </c>
      <c r="C23" s="14">
        <v>0</v>
      </c>
      <c r="D23" s="14">
        <v>0</v>
      </c>
      <c r="E23" s="57">
        <v>0</v>
      </c>
      <c r="F23" s="53">
        <f t="shared" si="0"/>
        <v>0</v>
      </c>
      <c r="G23" s="53">
        <f t="shared" si="1"/>
        <v>0</v>
      </c>
      <c r="H23" s="53">
        <f t="shared" si="2"/>
        <v>0</v>
      </c>
    </row>
    <row r="24" spans="1:8" s="7" customFormat="1" ht="16.5" customHeight="1">
      <c r="A24" s="32" t="s">
        <v>1670</v>
      </c>
      <c r="B24" s="14">
        <v>0</v>
      </c>
      <c r="C24" s="14">
        <v>0</v>
      </c>
      <c r="D24" s="14">
        <v>0</v>
      </c>
      <c r="E24" s="57">
        <v>0</v>
      </c>
      <c r="F24" s="53">
        <f t="shared" si="0"/>
        <v>0</v>
      </c>
      <c r="G24" s="53">
        <f t="shared" si="1"/>
        <v>0</v>
      </c>
      <c r="H24" s="53">
        <f t="shared" si="2"/>
        <v>0</v>
      </c>
    </row>
    <row r="25" spans="1:8" s="7" customFormat="1" ht="16.5" customHeight="1">
      <c r="A25" s="32" t="s">
        <v>1671</v>
      </c>
      <c r="B25" s="14">
        <v>0</v>
      </c>
      <c r="C25" s="14">
        <v>0</v>
      </c>
      <c r="D25" s="14">
        <v>0</v>
      </c>
      <c r="E25" s="57">
        <v>0</v>
      </c>
      <c r="F25" s="53">
        <f t="shared" si="0"/>
        <v>0</v>
      </c>
      <c r="G25" s="53">
        <f t="shared" si="1"/>
        <v>0</v>
      </c>
      <c r="H25" s="53">
        <f t="shared" si="2"/>
        <v>0</v>
      </c>
    </row>
    <row r="26" spans="1:8" s="7" customFormat="1" ht="16.5" customHeight="1">
      <c r="A26" s="32" t="s">
        <v>1672</v>
      </c>
      <c r="B26" s="14">
        <v>0</v>
      </c>
      <c r="C26" s="14">
        <v>0</v>
      </c>
      <c r="D26" s="14">
        <v>0</v>
      </c>
      <c r="E26" s="57">
        <v>0</v>
      </c>
      <c r="F26" s="53">
        <f t="shared" si="0"/>
        <v>0</v>
      </c>
      <c r="G26" s="53">
        <f t="shared" si="1"/>
        <v>0</v>
      </c>
      <c r="H26" s="53">
        <f t="shared" si="2"/>
        <v>0</v>
      </c>
    </row>
    <row r="27" spans="1:8" s="7" customFormat="1" ht="16.5" customHeight="1">
      <c r="A27" s="32" t="s">
        <v>1673</v>
      </c>
      <c r="B27" s="14">
        <v>0</v>
      </c>
      <c r="C27" s="14">
        <v>0</v>
      </c>
      <c r="D27" s="14">
        <v>0</v>
      </c>
      <c r="E27" s="57">
        <v>0</v>
      </c>
      <c r="F27" s="53">
        <f t="shared" si="0"/>
        <v>0</v>
      </c>
      <c r="G27" s="53">
        <f t="shared" si="1"/>
        <v>0</v>
      </c>
      <c r="H27" s="53">
        <f t="shared" si="2"/>
        <v>0</v>
      </c>
    </row>
    <row r="28" spans="1:8" s="7" customFormat="1" ht="16.5" customHeight="1">
      <c r="A28" s="32" t="s">
        <v>1674</v>
      </c>
      <c r="B28" s="14">
        <v>0</v>
      </c>
      <c r="C28" s="14">
        <v>0</v>
      </c>
      <c r="D28" s="14">
        <v>0</v>
      </c>
      <c r="E28" s="57">
        <v>0</v>
      </c>
      <c r="F28" s="53">
        <f t="shared" si="0"/>
        <v>0</v>
      </c>
      <c r="G28" s="53">
        <f t="shared" si="1"/>
        <v>0</v>
      </c>
      <c r="H28" s="53">
        <f t="shared" si="2"/>
        <v>0</v>
      </c>
    </row>
    <row r="29" spans="1:8" s="7" customFormat="1" ht="16.5" customHeight="1">
      <c r="A29" s="32" t="s">
        <v>1675</v>
      </c>
      <c r="B29" s="14">
        <v>0</v>
      </c>
      <c r="C29" s="14">
        <v>0</v>
      </c>
      <c r="D29" s="14">
        <v>0</v>
      </c>
      <c r="E29" s="57">
        <v>0</v>
      </c>
      <c r="F29" s="53">
        <f t="shared" si="0"/>
        <v>0</v>
      </c>
      <c r="G29" s="53">
        <f t="shared" si="1"/>
        <v>0</v>
      </c>
      <c r="H29" s="53">
        <f t="shared" si="2"/>
        <v>0</v>
      </c>
    </row>
    <row r="30" spans="1:8" s="7" customFormat="1" ht="16.5" customHeight="1">
      <c r="A30" s="32" t="s">
        <v>1676</v>
      </c>
      <c r="B30" s="14">
        <v>0</v>
      </c>
      <c r="C30" s="14">
        <v>0</v>
      </c>
      <c r="D30" s="14">
        <v>0</v>
      </c>
      <c r="E30" s="57">
        <v>0</v>
      </c>
      <c r="F30" s="53">
        <f t="shared" si="0"/>
        <v>0</v>
      </c>
      <c r="G30" s="53">
        <f t="shared" si="1"/>
        <v>0</v>
      </c>
      <c r="H30" s="53">
        <f t="shared" si="2"/>
        <v>0</v>
      </c>
    </row>
    <row r="31" spans="1:8" s="7" customFormat="1" ht="16.5" customHeight="1">
      <c r="A31" s="32" t="s">
        <v>1677</v>
      </c>
      <c r="B31" s="14">
        <v>0</v>
      </c>
      <c r="C31" s="14">
        <v>0</v>
      </c>
      <c r="D31" s="14">
        <v>0</v>
      </c>
      <c r="E31" s="57">
        <v>0</v>
      </c>
      <c r="F31" s="53">
        <f t="shared" si="0"/>
        <v>0</v>
      </c>
      <c r="G31" s="53">
        <f t="shared" si="1"/>
        <v>0</v>
      </c>
      <c r="H31" s="53">
        <f t="shared" si="2"/>
        <v>0</v>
      </c>
    </row>
    <row r="32" spans="1:8" s="7" customFormat="1" ht="16.5" customHeight="1">
      <c r="A32" s="32" t="s">
        <v>1678</v>
      </c>
      <c r="B32" s="14">
        <v>0</v>
      </c>
      <c r="C32" s="14">
        <v>0</v>
      </c>
      <c r="D32" s="14">
        <v>0</v>
      </c>
      <c r="E32" s="57">
        <v>0</v>
      </c>
      <c r="F32" s="53">
        <f t="shared" si="0"/>
        <v>0</v>
      </c>
      <c r="G32" s="53">
        <f t="shared" si="1"/>
        <v>0</v>
      </c>
      <c r="H32" s="53">
        <f t="shared" si="2"/>
        <v>0</v>
      </c>
    </row>
    <row r="33" spans="1:8" s="7" customFormat="1" ht="16.5" customHeight="1">
      <c r="A33" s="32" t="s">
        <v>1679</v>
      </c>
      <c r="B33" s="14">
        <v>0</v>
      </c>
      <c r="C33" s="14">
        <v>0</v>
      </c>
      <c r="D33" s="14">
        <v>0</v>
      </c>
      <c r="E33" s="57">
        <v>0</v>
      </c>
      <c r="F33" s="53">
        <f t="shared" si="0"/>
        <v>0</v>
      </c>
      <c r="G33" s="53">
        <f t="shared" si="1"/>
        <v>0</v>
      </c>
      <c r="H33" s="53">
        <f t="shared" si="2"/>
        <v>0</v>
      </c>
    </row>
    <row r="34" spans="1:8" s="7" customFormat="1" ht="16.5" customHeight="1">
      <c r="A34" s="32" t="s">
        <v>1680</v>
      </c>
      <c r="B34" s="14">
        <v>0</v>
      </c>
      <c r="C34" s="14">
        <v>0</v>
      </c>
      <c r="D34" s="14">
        <v>0</v>
      </c>
      <c r="E34" s="57">
        <v>0</v>
      </c>
      <c r="F34" s="53">
        <f t="shared" si="0"/>
        <v>0</v>
      </c>
      <c r="G34" s="53">
        <f t="shared" si="1"/>
        <v>0</v>
      </c>
      <c r="H34" s="53">
        <f t="shared" si="2"/>
        <v>0</v>
      </c>
    </row>
    <row r="35" spans="1:8" s="7" customFormat="1" ht="16.5" customHeight="1">
      <c r="A35" s="32" t="s">
        <v>1681</v>
      </c>
      <c r="B35" s="14">
        <v>0</v>
      </c>
      <c r="C35" s="14">
        <v>0</v>
      </c>
      <c r="D35" s="14">
        <v>0</v>
      </c>
      <c r="E35" s="57">
        <v>0</v>
      </c>
      <c r="F35" s="53">
        <f t="shared" si="0"/>
        <v>0</v>
      </c>
      <c r="G35" s="53">
        <f t="shared" si="1"/>
        <v>0</v>
      </c>
      <c r="H35" s="53">
        <f t="shared" si="2"/>
        <v>0</v>
      </c>
    </row>
    <row r="36" spans="1:8" s="7" customFormat="1" ht="16.5" customHeight="1">
      <c r="A36" s="32" t="s">
        <v>1682</v>
      </c>
      <c r="B36" s="14">
        <v>0</v>
      </c>
      <c r="C36" s="14">
        <v>0</v>
      </c>
      <c r="D36" s="14">
        <v>0</v>
      </c>
      <c r="E36" s="57">
        <v>0</v>
      </c>
      <c r="F36" s="53">
        <f t="shared" si="0"/>
        <v>0</v>
      </c>
      <c r="G36" s="53">
        <f t="shared" si="1"/>
        <v>0</v>
      </c>
      <c r="H36" s="53">
        <f t="shared" si="2"/>
        <v>0</v>
      </c>
    </row>
    <row r="37" spans="1:8" s="7" customFormat="1" ht="16.5" customHeight="1">
      <c r="A37" s="32" t="s">
        <v>1683</v>
      </c>
      <c r="B37" s="14">
        <v>0</v>
      </c>
      <c r="C37" s="14">
        <v>0</v>
      </c>
      <c r="D37" s="14">
        <v>0</v>
      </c>
      <c r="E37" s="57">
        <v>0</v>
      </c>
      <c r="F37" s="53">
        <f t="shared" si="0"/>
        <v>0</v>
      </c>
      <c r="G37" s="53">
        <f t="shared" si="1"/>
        <v>0</v>
      </c>
      <c r="H37" s="53">
        <f t="shared" si="2"/>
        <v>0</v>
      </c>
    </row>
    <row r="38" spans="1:8" s="7" customFormat="1" ht="16.5" customHeight="1">
      <c r="A38" s="32" t="s">
        <v>1684</v>
      </c>
      <c r="B38" s="14">
        <v>0</v>
      </c>
      <c r="C38" s="14">
        <v>0</v>
      </c>
      <c r="D38" s="14">
        <v>0</v>
      </c>
      <c r="E38" s="57">
        <v>0</v>
      </c>
      <c r="F38" s="53">
        <f t="shared" si="0"/>
        <v>0</v>
      </c>
      <c r="G38" s="53">
        <f t="shared" si="1"/>
        <v>0</v>
      </c>
      <c r="H38" s="53">
        <f t="shared" si="2"/>
        <v>0</v>
      </c>
    </row>
    <row r="39" spans="1:8" s="7" customFormat="1" ht="16.5" customHeight="1">
      <c r="A39" s="32" t="s">
        <v>1685</v>
      </c>
      <c r="B39" s="14">
        <v>0</v>
      </c>
      <c r="C39" s="14">
        <v>0</v>
      </c>
      <c r="D39" s="14">
        <v>0</v>
      </c>
      <c r="E39" s="57">
        <v>0</v>
      </c>
      <c r="F39" s="53">
        <f t="shared" si="0"/>
        <v>0</v>
      </c>
      <c r="G39" s="53">
        <f t="shared" si="1"/>
        <v>0</v>
      </c>
      <c r="H39" s="53">
        <f t="shared" si="2"/>
        <v>0</v>
      </c>
    </row>
    <row r="40" spans="1:8" s="7" customFormat="1" ht="16.5" customHeight="1">
      <c r="A40" s="32" t="s">
        <v>1686</v>
      </c>
      <c r="B40" s="14">
        <v>0</v>
      </c>
      <c r="C40" s="14">
        <v>0</v>
      </c>
      <c r="D40" s="14">
        <v>0</v>
      </c>
      <c r="E40" s="57">
        <v>0</v>
      </c>
      <c r="F40" s="53">
        <f t="shared" si="0"/>
        <v>0</v>
      </c>
      <c r="G40" s="53">
        <f t="shared" si="1"/>
        <v>0</v>
      </c>
      <c r="H40" s="53">
        <f t="shared" si="2"/>
        <v>0</v>
      </c>
    </row>
    <row r="41" spans="1:8" s="7" customFormat="1" ht="16.5" customHeight="1">
      <c r="A41" s="32" t="s">
        <v>1687</v>
      </c>
      <c r="B41" s="14">
        <v>0</v>
      </c>
      <c r="C41" s="14">
        <v>0</v>
      </c>
      <c r="D41" s="14">
        <v>0</v>
      </c>
      <c r="E41" s="57">
        <v>0</v>
      </c>
      <c r="F41" s="53">
        <f t="shared" si="0"/>
        <v>0</v>
      </c>
      <c r="G41" s="53">
        <f t="shared" si="1"/>
        <v>0</v>
      </c>
      <c r="H41" s="53">
        <f t="shared" si="2"/>
        <v>0</v>
      </c>
    </row>
    <row r="42" spans="1:8" s="7" customFormat="1" ht="16.5" customHeight="1">
      <c r="A42" s="32" t="s">
        <v>1688</v>
      </c>
      <c r="B42" s="14">
        <v>0</v>
      </c>
      <c r="C42" s="14">
        <v>0</v>
      </c>
      <c r="D42" s="14">
        <v>0</v>
      </c>
      <c r="E42" s="57">
        <v>0</v>
      </c>
      <c r="F42" s="53">
        <f t="shared" si="0"/>
        <v>0</v>
      </c>
      <c r="G42" s="53">
        <f t="shared" si="1"/>
        <v>0</v>
      </c>
      <c r="H42" s="53">
        <f t="shared" si="2"/>
        <v>0</v>
      </c>
    </row>
    <row r="43" spans="1:8" s="7" customFormat="1" ht="16.5" customHeight="1">
      <c r="A43" s="32" t="s">
        <v>1689</v>
      </c>
      <c r="B43" s="14">
        <v>0</v>
      </c>
      <c r="C43" s="14">
        <v>0</v>
      </c>
      <c r="D43" s="14">
        <v>0</v>
      </c>
      <c r="E43" s="57">
        <v>0</v>
      </c>
      <c r="F43" s="53">
        <f t="shared" si="0"/>
        <v>0</v>
      </c>
      <c r="G43" s="53">
        <f t="shared" si="1"/>
        <v>0</v>
      </c>
      <c r="H43" s="53">
        <f t="shared" si="2"/>
        <v>0</v>
      </c>
    </row>
    <row r="44" spans="1:8" s="7" customFormat="1" ht="16.5" customHeight="1">
      <c r="A44" s="32" t="s">
        <v>1690</v>
      </c>
      <c r="B44" s="14">
        <v>0</v>
      </c>
      <c r="C44" s="14">
        <v>0</v>
      </c>
      <c r="D44" s="14">
        <v>0</v>
      </c>
      <c r="E44" s="57">
        <v>0</v>
      </c>
      <c r="F44" s="53">
        <f t="shared" si="0"/>
        <v>0</v>
      </c>
      <c r="G44" s="53">
        <f t="shared" si="1"/>
        <v>0</v>
      </c>
      <c r="H44" s="53">
        <f t="shared" si="2"/>
        <v>0</v>
      </c>
    </row>
    <row r="45" spans="1:8" s="7" customFormat="1" ht="16.5" customHeight="1">
      <c r="A45" s="32" t="s">
        <v>1691</v>
      </c>
      <c r="B45" s="14">
        <v>0</v>
      </c>
      <c r="C45" s="14">
        <v>0</v>
      </c>
      <c r="D45" s="14">
        <v>0</v>
      </c>
      <c r="E45" s="57">
        <v>0</v>
      </c>
      <c r="F45" s="53">
        <f t="shared" si="0"/>
        <v>0</v>
      </c>
      <c r="G45" s="53">
        <f t="shared" si="1"/>
        <v>0</v>
      </c>
      <c r="H45" s="53">
        <f t="shared" si="2"/>
        <v>0</v>
      </c>
    </row>
    <row r="46" spans="1:8" s="7" customFormat="1" ht="16.5" customHeight="1">
      <c r="A46" s="32" t="s">
        <v>1692</v>
      </c>
      <c r="B46" s="14">
        <v>0</v>
      </c>
      <c r="C46" s="14">
        <v>0</v>
      </c>
      <c r="D46" s="14">
        <v>0</v>
      </c>
      <c r="E46" s="57">
        <v>0</v>
      </c>
      <c r="F46" s="53">
        <f t="shared" si="0"/>
        <v>0</v>
      </c>
      <c r="G46" s="53">
        <f t="shared" si="1"/>
        <v>0</v>
      </c>
      <c r="H46" s="53">
        <f t="shared" si="2"/>
        <v>0</v>
      </c>
    </row>
    <row r="47" spans="1:8" s="7" customFormat="1" ht="16.5" customHeight="1">
      <c r="A47" s="32" t="s">
        <v>1693</v>
      </c>
      <c r="B47" s="14">
        <v>0</v>
      </c>
      <c r="C47" s="14">
        <v>0</v>
      </c>
      <c r="D47" s="14">
        <v>0</v>
      </c>
      <c r="E47" s="57">
        <v>0</v>
      </c>
      <c r="F47" s="53">
        <f t="shared" si="0"/>
        <v>0</v>
      </c>
      <c r="G47" s="53">
        <f t="shared" si="1"/>
        <v>0</v>
      </c>
      <c r="H47" s="53">
        <f t="shared" si="2"/>
        <v>0</v>
      </c>
    </row>
    <row r="48" spans="1:8" s="7" customFormat="1" ht="16.5" customHeight="1">
      <c r="A48" s="32" t="s">
        <v>1694</v>
      </c>
      <c r="B48" s="14">
        <v>0</v>
      </c>
      <c r="C48" s="14">
        <v>0</v>
      </c>
      <c r="D48" s="14">
        <v>0</v>
      </c>
      <c r="E48" s="57">
        <v>0</v>
      </c>
      <c r="F48" s="53">
        <f t="shared" si="0"/>
        <v>0</v>
      </c>
      <c r="G48" s="53">
        <f t="shared" si="1"/>
        <v>0</v>
      </c>
      <c r="H48" s="53">
        <f t="shared" si="2"/>
        <v>0</v>
      </c>
    </row>
    <row r="49" spans="1:8" s="7" customFormat="1" ht="16.5" customHeight="1">
      <c r="A49" s="32" t="s">
        <v>1695</v>
      </c>
      <c r="B49" s="14">
        <v>0</v>
      </c>
      <c r="C49" s="14">
        <v>0</v>
      </c>
      <c r="D49" s="14">
        <v>0</v>
      </c>
      <c r="E49" s="57">
        <v>0</v>
      </c>
      <c r="F49" s="53">
        <f t="shared" si="0"/>
        <v>0</v>
      </c>
      <c r="G49" s="53">
        <f t="shared" si="1"/>
        <v>0</v>
      </c>
      <c r="H49" s="53">
        <f t="shared" si="2"/>
        <v>0</v>
      </c>
    </row>
    <row r="50" spans="1:8" s="7" customFormat="1" ht="16.5" customHeight="1">
      <c r="A50" s="32" t="s">
        <v>1696</v>
      </c>
      <c r="B50" s="14">
        <v>0</v>
      </c>
      <c r="C50" s="14">
        <v>0</v>
      </c>
      <c r="D50" s="14">
        <v>0</v>
      </c>
      <c r="E50" s="57">
        <v>0</v>
      </c>
      <c r="F50" s="53">
        <f t="shared" si="0"/>
        <v>0</v>
      </c>
      <c r="G50" s="53">
        <f t="shared" si="1"/>
        <v>0</v>
      </c>
      <c r="H50" s="53">
        <f t="shared" si="2"/>
        <v>0</v>
      </c>
    </row>
    <row r="51" spans="1:8" s="7" customFormat="1" ht="16.5" customHeight="1">
      <c r="A51" s="32" t="s">
        <v>1697</v>
      </c>
      <c r="B51" s="14">
        <v>0</v>
      </c>
      <c r="C51" s="14">
        <v>0</v>
      </c>
      <c r="D51" s="14">
        <v>0</v>
      </c>
      <c r="E51" s="57">
        <v>0</v>
      </c>
      <c r="F51" s="53">
        <f t="shared" si="0"/>
        <v>0</v>
      </c>
      <c r="G51" s="53">
        <f t="shared" si="1"/>
        <v>0</v>
      </c>
      <c r="H51" s="53">
        <f t="shared" si="2"/>
        <v>0</v>
      </c>
    </row>
    <row r="52" spans="1:8" s="7" customFormat="1" ht="16.5" customHeight="1">
      <c r="A52" s="32" t="s">
        <v>1698</v>
      </c>
      <c r="B52" s="14">
        <v>0</v>
      </c>
      <c r="C52" s="14">
        <v>0</v>
      </c>
      <c r="D52" s="14">
        <v>0</v>
      </c>
      <c r="E52" s="57">
        <v>0</v>
      </c>
      <c r="F52" s="53">
        <f t="shared" si="0"/>
        <v>0</v>
      </c>
      <c r="G52" s="53">
        <f t="shared" si="1"/>
        <v>0</v>
      </c>
      <c r="H52" s="53">
        <f t="shared" si="2"/>
        <v>0</v>
      </c>
    </row>
    <row r="53" spans="1:8" s="7" customFormat="1" ht="16.5" customHeight="1">
      <c r="A53" s="32" t="s">
        <v>1699</v>
      </c>
      <c r="B53" s="14">
        <v>0</v>
      </c>
      <c r="C53" s="14">
        <v>0</v>
      </c>
      <c r="D53" s="14">
        <v>0</v>
      </c>
      <c r="E53" s="57">
        <v>0</v>
      </c>
      <c r="F53" s="53">
        <f t="shared" si="0"/>
        <v>0</v>
      </c>
      <c r="G53" s="53">
        <f t="shared" si="1"/>
        <v>0</v>
      </c>
      <c r="H53" s="53">
        <f t="shared" si="2"/>
        <v>0</v>
      </c>
    </row>
    <row r="54" spans="1:8" s="7" customFormat="1" ht="16.5" customHeight="1">
      <c r="A54" s="32" t="s">
        <v>1700</v>
      </c>
      <c r="B54" s="14">
        <v>0</v>
      </c>
      <c r="C54" s="14">
        <v>0</v>
      </c>
      <c r="D54" s="14">
        <v>0</v>
      </c>
      <c r="E54" s="57">
        <v>0</v>
      </c>
      <c r="F54" s="53">
        <f t="shared" si="0"/>
        <v>0</v>
      </c>
      <c r="G54" s="53">
        <f t="shared" si="1"/>
        <v>0</v>
      </c>
      <c r="H54" s="53">
        <f t="shared" si="2"/>
        <v>0</v>
      </c>
    </row>
    <row r="55" spans="1:8" s="7" customFormat="1" ht="16.5" customHeight="1">
      <c r="A55" s="65"/>
      <c r="B55" s="50"/>
      <c r="C55" s="50"/>
      <c r="D55" s="50"/>
      <c r="E55" s="50"/>
      <c r="F55" s="58"/>
      <c r="G55" s="58"/>
      <c r="H55" s="58"/>
    </row>
    <row r="56" spans="1:8" s="7" customFormat="1" ht="16.5" customHeight="1">
      <c r="A56" s="42" t="s">
        <v>1701</v>
      </c>
      <c r="B56" s="66">
        <v>0</v>
      </c>
      <c r="C56" s="14">
        <v>0</v>
      </c>
      <c r="D56" s="14">
        <v>0</v>
      </c>
      <c r="E56" s="57">
        <v>0</v>
      </c>
      <c r="F56" s="53">
        <f>IF(B56&lt;&gt;0,(E56/B56)*100,0)</f>
        <v>0</v>
      </c>
      <c r="G56" s="53">
        <f>IF(C56&lt;&gt;0,(E56/C56)*100,0)</f>
        <v>0</v>
      </c>
      <c r="H56" s="53">
        <f aca="true" t="shared" si="3" ref="H56:H61">IF(D56&lt;&gt;0,(E56/D56)*100,0)</f>
        <v>0</v>
      </c>
    </row>
    <row r="57" spans="1:8" s="7" customFormat="1" ht="16.5" customHeight="1">
      <c r="A57" s="32" t="s">
        <v>1702</v>
      </c>
      <c r="B57" s="50"/>
      <c r="C57" s="50"/>
      <c r="D57" s="14">
        <v>0</v>
      </c>
      <c r="E57" s="14">
        <v>8</v>
      </c>
      <c r="F57" s="50"/>
      <c r="G57" s="68"/>
      <c r="H57" s="53">
        <f t="shared" si="3"/>
        <v>0</v>
      </c>
    </row>
    <row r="58" spans="1:8" s="7" customFormat="1" ht="16.5" customHeight="1">
      <c r="A58" s="32" t="s">
        <v>1703</v>
      </c>
      <c r="B58" s="50"/>
      <c r="C58" s="50"/>
      <c r="D58" s="14">
        <v>0</v>
      </c>
      <c r="E58" s="14">
        <v>0</v>
      </c>
      <c r="F58" s="50"/>
      <c r="G58" s="68"/>
      <c r="H58" s="53">
        <f t="shared" si="3"/>
        <v>0</v>
      </c>
    </row>
    <row r="59" spans="1:8" s="7" customFormat="1" ht="16.5" customHeight="1">
      <c r="A59" s="32" t="s">
        <v>1704</v>
      </c>
      <c r="B59" s="50"/>
      <c r="C59" s="50"/>
      <c r="D59" s="14">
        <v>0</v>
      </c>
      <c r="E59" s="14">
        <v>0</v>
      </c>
      <c r="F59" s="50"/>
      <c r="G59" s="68"/>
      <c r="H59" s="53">
        <f t="shared" si="3"/>
        <v>0</v>
      </c>
    </row>
    <row r="60" spans="1:8" s="7" customFormat="1" ht="16.5" customHeight="1">
      <c r="A60" s="32" t="s">
        <v>1705</v>
      </c>
      <c r="B60" s="50"/>
      <c r="C60" s="50"/>
      <c r="D60" s="14">
        <v>0</v>
      </c>
      <c r="E60" s="14">
        <v>0</v>
      </c>
      <c r="F60" s="50"/>
      <c r="G60" s="68"/>
      <c r="H60" s="53">
        <f t="shared" si="3"/>
        <v>0</v>
      </c>
    </row>
    <row r="61" spans="1:8" s="7" customFormat="1" ht="16.5" customHeight="1">
      <c r="A61" s="32" t="s">
        <v>1706</v>
      </c>
      <c r="B61" s="50"/>
      <c r="C61" s="50"/>
      <c r="D61" s="14">
        <v>0</v>
      </c>
      <c r="E61" s="14">
        <v>0</v>
      </c>
      <c r="F61" s="50"/>
      <c r="G61" s="68"/>
      <c r="H61" s="53">
        <f t="shared" si="3"/>
        <v>0</v>
      </c>
    </row>
    <row r="62" spans="1:8" s="7" customFormat="1" ht="16.5" customHeight="1">
      <c r="A62" s="32"/>
      <c r="B62" s="50"/>
      <c r="C62" s="50"/>
      <c r="D62" s="50"/>
      <c r="E62" s="50"/>
      <c r="F62" s="50"/>
      <c r="G62" s="50"/>
      <c r="H62" s="69"/>
    </row>
    <row r="63" spans="1:8" s="7" customFormat="1" ht="16.5" customHeight="1">
      <c r="A63" s="32"/>
      <c r="B63" s="50"/>
      <c r="C63" s="50"/>
      <c r="D63" s="50"/>
      <c r="E63" s="50"/>
      <c r="F63" s="50"/>
      <c r="G63" s="50"/>
      <c r="H63" s="70"/>
    </row>
    <row r="64" spans="1:8" s="7" customFormat="1" ht="16.5" customHeight="1">
      <c r="A64" s="67" t="s">
        <v>140</v>
      </c>
      <c r="B64" s="50"/>
      <c r="C64" s="50"/>
      <c r="D64" s="14">
        <v>0</v>
      </c>
      <c r="E64" s="14">
        <v>8</v>
      </c>
      <c r="F64" s="50"/>
      <c r="G64" s="68"/>
      <c r="H64" s="53">
        <f>IF(D64&lt;&gt;0,(E64/D64)*100,0)</f>
        <v>0</v>
      </c>
    </row>
    <row r="65" s="7" customFormat="1" ht="15" customHeight="1"/>
  </sheetData>
  <sheetProtection/>
  <mergeCells count="1">
    <mergeCell ref="A2:H2"/>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xml><?xml version="1.0" encoding="utf-8"?>
<worksheet xmlns="http://schemas.openxmlformats.org/spreadsheetml/2006/main" xmlns:r="http://schemas.openxmlformats.org/officeDocument/2006/relationships">
  <dimension ref="A1:H55"/>
  <sheetViews>
    <sheetView showGridLines="0" showZeros="0" workbookViewId="0" topLeftCell="A1">
      <selection activeCell="A9" sqref="A9"/>
    </sheetView>
  </sheetViews>
  <sheetFormatPr defaultColWidth="9.125" defaultRowHeight="14.25"/>
  <cols>
    <col min="1" max="1" width="41.00390625" style="7" customWidth="1"/>
    <col min="2" max="6" width="18.875" style="7" customWidth="1"/>
    <col min="7" max="7" width="21.75390625" style="7" customWidth="1"/>
    <col min="8" max="8" width="21.875" style="7" customWidth="1"/>
    <col min="9" max="16384" width="9.125" style="8" customWidth="1"/>
  </cols>
  <sheetData>
    <row r="1" ht="14.25">
      <c r="A1" s="7" t="s">
        <v>10</v>
      </c>
    </row>
    <row r="2" spans="1:8" s="7" customFormat="1" ht="42" customHeight="1">
      <c r="A2" s="9" t="s">
        <v>11</v>
      </c>
      <c r="B2" s="9"/>
      <c r="C2" s="9"/>
      <c r="D2" s="9"/>
      <c r="E2" s="9"/>
      <c r="F2" s="9"/>
      <c r="G2" s="9"/>
      <c r="H2" s="9"/>
    </row>
    <row r="3" spans="1:8" s="7" customFormat="1" ht="16.5" customHeight="1">
      <c r="A3" s="29"/>
      <c r="B3" s="39"/>
      <c r="C3" s="39"/>
      <c r="D3" s="39"/>
      <c r="E3" s="39"/>
      <c r="F3" s="29"/>
      <c r="G3" s="30"/>
      <c r="H3" s="31" t="s">
        <v>87</v>
      </c>
    </row>
    <row r="4" spans="1:8" s="7" customFormat="1" ht="32.25" customHeight="1">
      <c r="A4" s="40" t="s">
        <v>88</v>
      </c>
      <c r="B4" s="40" t="s">
        <v>89</v>
      </c>
      <c r="C4" s="40" t="s">
        <v>90</v>
      </c>
      <c r="D4" s="40" t="s">
        <v>91</v>
      </c>
      <c r="E4" s="40" t="s">
        <v>92</v>
      </c>
      <c r="F4" s="88" t="s">
        <v>93</v>
      </c>
      <c r="G4" s="88" t="s">
        <v>94</v>
      </c>
      <c r="H4" s="88" t="s">
        <v>95</v>
      </c>
    </row>
    <row r="5" spans="1:8" s="7" customFormat="1" ht="16.5" customHeight="1">
      <c r="A5" s="81" t="s">
        <v>96</v>
      </c>
      <c r="B5" s="14">
        <v>23162</v>
      </c>
      <c r="C5" s="14">
        <v>23162</v>
      </c>
      <c r="D5" s="14">
        <v>20516</v>
      </c>
      <c r="E5" s="14">
        <v>22593</v>
      </c>
      <c r="F5" s="53">
        <f aca="true" t="shared" si="0" ref="F5:F17">IF(B5&lt;&gt;0,(E5/B5)*100,0)</f>
        <v>97.54339003540281</v>
      </c>
      <c r="G5" s="53">
        <f aca="true" t="shared" si="1" ref="G5:G17">IF(C5&lt;&gt;0,(E5/C5)*100,0)</f>
        <v>97.54339003540281</v>
      </c>
      <c r="H5" s="53">
        <f aca="true" t="shared" si="2" ref="H5:H17">IF(D5&lt;&gt;0,(E5/D5)*100,0)</f>
        <v>110.12380581009944</v>
      </c>
    </row>
    <row r="6" spans="1:8" s="7" customFormat="1" ht="16.5" customHeight="1">
      <c r="A6" s="81" t="s">
        <v>97</v>
      </c>
      <c r="B6" s="14">
        <v>6465</v>
      </c>
      <c r="C6" s="14">
        <v>6465</v>
      </c>
      <c r="D6" s="14">
        <v>5203</v>
      </c>
      <c r="E6" s="14">
        <v>6832</v>
      </c>
      <c r="F6" s="53">
        <f t="shared" si="0"/>
        <v>105.67672080433101</v>
      </c>
      <c r="G6" s="53">
        <f t="shared" si="1"/>
        <v>105.67672080433101</v>
      </c>
      <c r="H6" s="53">
        <f t="shared" si="2"/>
        <v>131.30886027291945</v>
      </c>
    </row>
    <row r="7" spans="1:8" s="7" customFormat="1" ht="16.5" customHeight="1">
      <c r="A7" s="81"/>
      <c r="B7" s="14"/>
      <c r="C7" s="14"/>
      <c r="D7" s="48">
        <v>0</v>
      </c>
      <c r="E7" s="14"/>
      <c r="F7" s="53">
        <v>0</v>
      </c>
      <c r="G7" s="53">
        <v>0</v>
      </c>
      <c r="H7" s="53"/>
    </row>
    <row r="8" spans="1:8" s="7" customFormat="1" ht="16.5" customHeight="1">
      <c r="A8" s="81" t="s">
        <v>98</v>
      </c>
      <c r="B8" s="14">
        <v>695</v>
      </c>
      <c r="C8" s="14">
        <v>695</v>
      </c>
      <c r="D8" s="14">
        <v>642</v>
      </c>
      <c r="E8" s="14">
        <v>1056</v>
      </c>
      <c r="F8" s="53">
        <f t="shared" si="0"/>
        <v>151.94244604316546</v>
      </c>
      <c r="G8" s="53">
        <f t="shared" si="1"/>
        <v>151.94244604316546</v>
      </c>
      <c r="H8" s="53">
        <f t="shared" si="2"/>
        <v>164.4859813084112</v>
      </c>
    </row>
    <row r="9" spans="1:8" s="7" customFormat="1" ht="16.5" customHeight="1">
      <c r="A9" s="81" t="s">
        <v>99</v>
      </c>
      <c r="B9" s="14">
        <v>0</v>
      </c>
      <c r="C9" s="14">
        <v>0</v>
      </c>
      <c r="D9" s="14">
        <v>0</v>
      </c>
      <c r="E9" s="14">
        <v>0</v>
      </c>
      <c r="F9" s="53">
        <f t="shared" si="0"/>
        <v>0</v>
      </c>
      <c r="G9" s="53">
        <f t="shared" si="1"/>
        <v>0</v>
      </c>
      <c r="H9" s="53">
        <f t="shared" si="2"/>
        <v>0</v>
      </c>
    </row>
    <row r="10" spans="1:8" s="7" customFormat="1" ht="16.5" customHeight="1">
      <c r="A10" s="81" t="s">
        <v>100</v>
      </c>
      <c r="B10" s="14">
        <v>180</v>
      </c>
      <c r="C10" s="14">
        <v>180</v>
      </c>
      <c r="D10" s="14">
        <v>167</v>
      </c>
      <c r="E10" s="14">
        <v>167</v>
      </c>
      <c r="F10" s="53">
        <f t="shared" si="0"/>
        <v>92.77777777777779</v>
      </c>
      <c r="G10" s="53">
        <f t="shared" si="1"/>
        <v>92.77777777777779</v>
      </c>
      <c r="H10" s="53">
        <f t="shared" si="2"/>
        <v>100</v>
      </c>
    </row>
    <row r="11" spans="1:8" s="7" customFormat="1" ht="16.5" customHeight="1">
      <c r="A11" s="81" t="s">
        <v>101</v>
      </c>
      <c r="B11" s="14">
        <v>277</v>
      </c>
      <c r="C11" s="14">
        <v>277</v>
      </c>
      <c r="D11" s="14">
        <v>75</v>
      </c>
      <c r="E11" s="14">
        <v>287</v>
      </c>
      <c r="F11" s="53">
        <f t="shared" si="0"/>
        <v>103.6101083032491</v>
      </c>
      <c r="G11" s="53">
        <f t="shared" si="1"/>
        <v>103.6101083032491</v>
      </c>
      <c r="H11" s="53">
        <f t="shared" si="2"/>
        <v>382.6666666666667</v>
      </c>
    </row>
    <row r="12" spans="1:8" s="7" customFormat="1" ht="16.5" customHeight="1">
      <c r="A12" s="81" t="s">
        <v>102</v>
      </c>
      <c r="B12" s="14">
        <v>475</v>
      </c>
      <c r="C12" s="14">
        <v>475</v>
      </c>
      <c r="D12" s="14">
        <v>404</v>
      </c>
      <c r="E12" s="14">
        <v>644</v>
      </c>
      <c r="F12" s="53">
        <f t="shared" si="0"/>
        <v>135.57894736842104</v>
      </c>
      <c r="G12" s="53">
        <f t="shared" si="1"/>
        <v>135.57894736842104</v>
      </c>
      <c r="H12" s="53">
        <f t="shared" si="2"/>
        <v>159.40594059405942</v>
      </c>
    </row>
    <row r="13" spans="1:8" s="7" customFormat="1" ht="16.5" customHeight="1">
      <c r="A13" s="81" t="s">
        <v>103</v>
      </c>
      <c r="B13" s="14">
        <v>725</v>
      </c>
      <c r="C13" s="14">
        <v>725</v>
      </c>
      <c r="D13" s="14">
        <v>690</v>
      </c>
      <c r="E13" s="14">
        <v>368</v>
      </c>
      <c r="F13" s="53">
        <f t="shared" si="0"/>
        <v>50.758620689655174</v>
      </c>
      <c r="G13" s="53">
        <f t="shared" si="1"/>
        <v>50.758620689655174</v>
      </c>
      <c r="H13" s="53">
        <f t="shared" si="2"/>
        <v>53.333333333333336</v>
      </c>
    </row>
    <row r="14" spans="1:8" s="7" customFormat="1" ht="16.5" customHeight="1">
      <c r="A14" s="81" t="s">
        <v>104</v>
      </c>
      <c r="B14" s="14">
        <v>195</v>
      </c>
      <c r="C14" s="14">
        <v>195</v>
      </c>
      <c r="D14" s="14">
        <v>187</v>
      </c>
      <c r="E14" s="14">
        <v>1032</v>
      </c>
      <c r="F14" s="53">
        <f t="shared" si="0"/>
        <v>529.2307692307692</v>
      </c>
      <c r="G14" s="53">
        <f t="shared" si="1"/>
        <v>529.2307692307692</v>
      </c>
      <c r="H14" s="53">
        <f t="shared" si="2"/>
        <v>551.8716577540107</v>
      </c>
    </row>
    <row r="15" spans="1:8" s="7" customFormat="1" ht="16.5" customHeight="1">
      <c r="A15" s="81" t="s">
        <v>105</v>
      </c>
      <c r="B15" s="14">
        <v>1655</v>
      </c>
      <c r="C15" s="14">
        <v>1655</v>
      </c>
      <c r="D15" s="14">
        <v>1577</v>
      </c>
      <c r="E15" s="14">
        <v>1513</v>
      </c>
      <c r="F15" s="53">
        <f t="shared" si="0"/>
        <v>91.41993957703927</v>
      </c>
      <c r="G15" s="53">
        <f t="shared" si="1"/>
        <v>91.41993957703927</v>
      </c>
      <c r="H15" s="53">
        <f t="shared" si="2"/>
        <v>95.94166138237159</v>
      </c>
    </row>
    <row r="16" spans="1:8" s="7" customFormat="1" ht="16.5" customHeight="1">
      <c r="A16" s="81" t="s">
        <v>106</v>
      </c>
      <c r="B16" s="14">
        <v>2040</v>
      </c>
      <c r="C16" s="14">
        <v>2040</v>
      </c>
      <c r="D16" s="14">
        <v>1938</v>
      </c>
      <c r="E16" s="14">
        <v>4115</v>
      </c>
      <c r="F16" s="53">
        <f t="shared" si="0"/>
        <v>201.7156862745098</v>
      </c>
      <c r="G16" s="53">
        <f t="shared" si="1"/>
        <v>201.7156862745098</v>
      </c>
      <c r="H16" s="53">
        <f t="shared" si="2"/>
        <v>212.33230134158924</v>
      </c>
    </row>
    <row r="17" spans="1:8" s="7" customFormat="1" ht="16.5" customHeight="1">
      <c r="A17" s="81" t="s">
        <v>107</v>
      </c>
      <c r="B17" s="14">
        <v>300</v>
      </c>
      <c r="C17" s="14">
        <v>300</v>
      </c>
      <c r="D17" s="14">
        <v>289</v>
      </c>
      <c r="E17" s="14">
        <v>299</v>
      </c>
      <c r="F17" s="53">
        <f t="shared" si="0"/>
        <v>99.66666666666667</v>
      </c>
      <c r="G17" s="53">
        <f t="shared" si="1"/>
        <v>99.66666666666667</v>
      </c>
      <c r="H17" s="53">
        <f t="shared" si="2"/>
        <v>103.46020761245676</v>
      </c>
    </row>
    <row r="18" spans="1:8" s="7" customFormat="1" ht="16.5" customHeight="1">
      <c r="A18" s="81"/>
      <c r="B18" s="14"/>
      <c r="C18" s="14"/>
      <c r="D18" s="14"/>
      <c r="E18" s="14"/>
      <c r="F18" s="53"/>
      <c r="G18" s="53"/>
      <c r="H18" s="53"/>
    </row>
    <row r="19" spans="1:8" s="7" customFormat="1" ht="16.5" customHeight="1">
      <c r="A19" s="81"/>
      <c r="B19" s="14"/>
      <c r="C19" s="14"/>
      <c r="D19" s="14"/>
      <c r="E19" s="14"/>
      <c r="F19" s="53"/>
      <c r="G19" s="53"/>
      <c r="H19" s="53"/>
    </row>
    <row r="20" spans="1:8" s="7" customFormat="1" ht="16.5" customHeight="1">
      <c r="A20" s="81"/>
      <c r="B20" s="14"/>
      <c r="C20" s="14"/>
      <c r="D20" s="14"/>
      <c r="E20" s="14"/>
      <c r="F20" s="53"/>
      <c r="G20" s="53"/>
      <c r="H20" s="53"/>
    </row>
    <row r="21" spans="1:8" s="7" customFormat="1" ht="16.5" customHeight="1">
      <c r="A21" s="81" t="s">
        <v>108</v>
      </c>
      <c r="B21" s="14">
        <v>3328</v>
      </c>
      <c r="C21" s="14">
        <v>3328</v>
      </c>
      <c r="D21" s="14">
        <v>2789</v>
      </c>
      <c r="E21" s="14">
        <v>338</v>
      </c>
      <c r="F21" s="53">
        <f aca="true" t="shared" si="3" ref="F21:F34">IF(B21&lt;&gt;0,(E21/B21)*100,0)</f>
        <v>10.15625</v>
      </c>
      <c r="G21" s="53">
        <f aca="true" t="shared" si="4" ref="G21:G34">IF(C21&lt;&gt;0,(E21/C21)*100,0)</f>
        <v>10.15625</v>
      </c>
      <c r="H21" s="53">
        <f aca="true" t="shared" si="5" ref="H21:H34">IF(D21&lt;&gt;0,(E21/D21)*100,0)</f>
        <v>12.119039082108282</v>
      </c>
    </row>
    <row r="22" spans="1:8" s="7" customFormat="1" ht="16.5" customHeight="1">
      <c r="A22" s="81" t="s">
        <v>109</v>
      </c>
      <c r="B22" s="14">
        <v>1360</v>
      </c>
      <c r="C22" s="14">
        <v>1360</v>
      </c>
      <c r="D22" s="14">
        <v>1171</v>
      </c>
      <c r="E22" s="14">
        <v>546</v>
      </c>
      <c r="F22" s="53">
        <f t="shared" si="3"/>
        <v>40.14705882352941</v>
      </c>
      <c r="G22" s="53">
        <f t="shared" si="4"/>
        <v>40.14705882352941</v>
      </c>
      <c r="H22" s="53">
        <f t="shared" si="5"/>
        <v>46.6268146883006</v>
      </c>
    </row>
    <row r="23" spans="1:8" s="7" customFormat="1" ht="16.5" customHeight="1">
      <c r="A23" s="81" t="s">
        <v>110</v>
      </c>
      <c r="B23" s="14">
        <v>5450</v>
      </c>
      <c r="C23" s="14">
        <v>5450</v>
      </c>
      <c r="D23" s="14">
        <v>5370</v>
      </c>
      <c r="E23" s="14">
        <v>5372</v>
      </c>
      <c r="F23" s="53">
        <f t="shared" si="3"/>
        <v>98.56880733944953</v>
      </c>
      <c r="G23" s="53">
        <f t="shared" si="4"/>
        <v>98.56880733944953</v>
      </c>
      <c r="H23" s="53">
        <f t="shared" si="5"/>
        <v>100.03724394785847</v>
      </c>
    </row>
    <row r="24" spans="1:8" s="7" customFormat="1" ht="16.5" customHeight="1">
      <c r="A24" s="81" t="s">
        <v>111</v>
      </c>
      <c r="B24" s="14">
        <v>17</v>
      </c>
      <c r="C24" s="14">
        <v>17</v>
      </c>
      <c r="D24" s="14">
        <v>14</v>
      </c>
      <c r="E24" s="14">
        <v>24</v>
      </c>
      <c r="F24" s="53">
        <f t="shared" si="3"/>
        <v>141.1764705882353</v>
      </c>
      <c r="G24" s="53">
        <f t="shared" si="4"/>
        <v>141.1764705882353</v>
      </c>
      <c r="H24" s="53">
        <f t="shared" si="5"/>
        <v>171.42857142857142</v>
      </c>
    </row>
    <row r="25" spans="1:8" s="7" customFormat="1" ht="16.5" customHeight="1">
      <c r="A25" s="81" t="s">
        <v>112</v>
      </c>
      <c r="B25" s="14">
        <v>0</v>
      </c>
      <c r="C25" s="14">
        <v>0</v>
      </c>
      <c r="D25" s="14">
        <v>0</v>
      </c>
      <c r="E25" s="14">
        <v>0</v>
      </c>
      <c r="F25" s="53">
        <f t="shared" si="3"/>
        <v>0</v>
      </c>
      <c r="G25" s="53">
        <f t="shared" si="4"/>
        <v>0</v>
      </c>
      <c r="H25" s="53">
        <f t="shared" si="5"/>
        <v>0</v>
      </c>
    </row>
    <row r="26" spans="1:8" s="7" customFormat="1" ht="16.5" customHeight="1">
      <c r="A26" s="81" t="s">
        <v>113</v>
      </c>
      <c r="B26" s="14">
        <v>12472</v>
      </c>
      <c r="C26" s="14">
        <v>12472</v>
      </c>
      <c r="D26" s="14">
        <v>13421</v>
      </c>
      <c r="E26" s="14">
        <v>13067</v>
      </c>
      <c r="F26" s="53">
        <f t="shared" si="3"/>
        <v>104.77068633739577</v>
      </c>
      <c r="G26" s="53">
        <f t="shared" si="4"/>
        <v>104.77068633739577</v>
      </c>
      <c r="H26" s="53">
        <f t="shared" si="5"/>
        <v>97.36234259742194</v>
      </c>
    </row>
    <row r="27" spans="1:8" s="7" customFormat="1" ht="16.5" customHeight="1">
      <c r="A27" s="81" t="s">
        <v>114</v>
      </c>
      <c r="B27" s="14">
        <v>2755</v>
      </c>
      <c r="C27" s="14">
        <v>2755</v>
      </c>
      <c r="D27" s="14">
        <v>846</v>
      </c>
      <c r="E27" s="14">
        <v>3168</v>
      </c>
      <c r="F27" s="53">
        <f t="shared" si="3"/>
        <v>114.99092558983665</v>
      </c>
      <c r="G27" s="53">
        <f t="shared" si="4"/>
        <v>114.99092558983665</v>
      </c>
      <c r="H27" s="53">
        <f t="shared" si="5"/>
        <v>374.468085106383</v>
      </c>
    </row>
    <row r="28" spans="1:8" s="7" customFormat="1" ht="16.5" customHeight="1">
      <c r="A28" s="81" t="s">
        <v>115</v>
      </c>
      <c r="B28" s="14">
        <v>713</v>
      </c>
      <c r="C28" s="14">
        <v>713</v>
      </c>
      <c r="D28" s="14">
        <v>339</v>
      </c>
      <c r="E28" s="14">
        <v>2595</v>
      </c>
      <c r="F28" s="53">
        <f t="shared" si="3"/>
        <v>363.95511921458626</v>
      </c>
      <c r="G28" s="53">
        <f t="shared" si="4"/>
        <v>363.95511921458626</v>
      </c>
      <c r="H28" s="53">
        <f t="shared" si="5"/>
        <v>765.4867256637168</v>
      </c>
    </row>
    <row r="29" spans="1:8" s="7" customFormat="1" ht="16.5" customHeight="1">
      <c r="A29" s="81" t="s">
        <v>116</v>
      </c>
      <c r="B29" s="14">
        <v>1500</v>
      </c>
      <c r="C29" s="14">
        <v>1500</v>
      </c>
      <c r="D29" s="14">
        <v>1273</v>
      </c>
      <c r="E29" s="14">
        <v>630</v>
      </c>
      <c r="F29" s="53">
        <f t="shared" si="3"/>
        <v>42</v>
      </c>
      <c r="G29" s="53">
        <f t="shared" si="4"/>
        <v>42</v>
      </c>
      <c r="H29" s="53">
        <f t="shared" si="5"/>
        <v>49.48939512961508</v>
      </c>
    </row>
    <row r="30" spans="1:8" s="7" customFormat="1" ht="16.5" customHeight="1">
      <c r="A30" s="81" t="s">
        <v>117</v>
      </c>
      <c r="B30" s="14">
        <v>0</v>
      </c>
      <c r="C30" s="14">
        <v>0</v>
      </c>
      <c r="D30" s="14">
        <v>0</v>
      </c>
      <c r="E30" s="14">
        <v>0</v>
      </c>
      <c r="F30" s="53">
        <f t="shared" si="3"/>
        <v>0</v>
      </c>
      <c r="G30" s="53">
        <f t="shared" si="4"/>
        <v>0</v>
      </c>
      <c r="H30" s="53">
        <f t="shared" si="5"/>
        <v>0</v>
      </c>
    </row>
    <row r="31" spans="1:8" s="7" customFormat="1" ht="16.5" customHeight="1">
      <c r="A31" s="81" t="s">
        <v>118</v>
      </c>
      <c r="B31" s="14">
        <v>4934</v>
      </c>
      <c r="C31" s="14">
        <v>4934</v>
      </c>
      <c r="D31" s="14">
        <v>6581</v>
      </c>
      <c r="E31" s="14">
        <v>5223</v>
      </c>
      <c r="F31" s="53">
        <f t="shared" si="3"/>
        <v>105.8573165788407</v>
      </c>
      <c r="G31" s="53">
        <f t="shared" si="4"/>
        <v>105.8573165788407</v>
      </c>
      <c r="H31" s="53">
        <f t="shared" si="5"/>
        <v>79.3648381704908</v>
      </c>
    </row>
    <row r="32" spans="1:8" s="7" customFormat="1" ht="16.5" customHeight="1">
      <c r="A32" s="81" t="s">
        <v>119</v>
      </c>
      <c r="B32" s="14">
        <v>250</v>
      </c>
      <c r="C32" s="14">
        <v>250</v>
      </c>
      <c r="D32" s="14">
        <v>231</v>
      </c>
      <c r="E32" s="14">
        <v>272</v>
      </c>
      <c r="F32" s="53">
        <f t="shared" si="3"/>
        <v>108.80000000000001</v>
      </c>
      <c r="G32" s="53">
        <f t="shared" si="4"/>
        <v>108.80000000000001</v>
      </c>
      <c r="H32" s="53">
        <f t="shared" si="5"/>
        <v>117.74891774891776</v>
      </c>
    </row>
    <row r="33" spans="1:8" s="7" customFormat="1" ht="16.5" customHeight="1">
      <c r="A33" s="81" t="s">
        <v>120</v>
      </c>
      <c r="B33" s="14">
        <v>620</v>
      </c>
      <c r="C33" s="14">
        <v>620</v>
      </c>
      <c r="D33" s="14">
        <v>2514</v>
      </c>
      <c r="E33" s="14">
        <v>564</v>
      </c>
      <c r="F33" s="53">
        <f t="shared" si="3"/>
        <v>90.96774193548387</v>
      </c>
      <c r="G33" s="53">
        <f t="shared" si="4"/>
        <v>90.96774193548387</v>
      </c>
      <c r="H33" s="53">
        <f t="shared" si="5"/>
        <v>22.434367541766107</v>
      </c>
    </row>
    <row r="34" spans="1:8" s="7" customFormat="1" ht="16.5" customHeight="1">
      <c r="A34" s="81" t="s">
        <v>121</v>
      </c>
      <c r="B34" s="14">
        <v>1700</v>
      </c>
      <c r="C34" s="14">
        <v>1700</v>
      </c>
      <c r="D34" s="14">
        <v>1637</v>
      </c>
      <c r="E34" s="14">
        <v>615</v>
      </c>
      <c r="F34" s="53">
        <f t="shared" si="3"/>
        <v>36.17647058823529</v>
      </c>
      <c r="G34" s="53">
        <f t="shared" si="4"/>
        <v>36.17647058823529</v>
      </c>
      <c r="H34" s="53">
        <f t="shared" si="5"/>
        <v>37.56872327428222</v>
      </c>
    </row>
    <row r="35" spans="1:8" s="7" customFormat="1" ht="16.5" customHeight="1">
      <c r="A35" s="81"/>
      <c r="B35" s="14"/>
      <c r="C35" s="14"/>
      <c r="D35" s="14"/>
      <c r="E35" s="14"/>
      <c r="F35" s="14"/>
      <c r="G35" s="14"/>
      <c r="H35" s="14"/>
    </row>
    <row r="36" spans="1:8" s="7" customFormat="1" ht="16.5" customHeight="1">
      <c r="A36" s="37" t="s">
        <v>122</v>
      </c>
      <c r="B36" s="14">
        <v>35634</v>
      </c>
      <c r="C36" s="14">
        <v>35634</v>
      </c>
      <c r="D36" s="14">
        <v>33937</v>
      </c>
      <c r="E36" s="14">
        <v>35660</v>
      </c>
      <c r="F36" s="53">
        <f>IF(B36&lt;&gt;0,(E36/B36)*100,0)</f>
        <v>100.07296402312397</v>
      </c>
      <c r="G36" s="53">
        <f>IF(C36&lt;&gt;0,(E36/C36)*100,0)</f>
        <v>100.07296402312397</v>
      </c>
      <c r="H36" s="53">
        <f aca="true" t="shared" si="6" ref="H36:H55">IF(D36&lt;&gt;0,(E36/D36)*100,0)</f>
        <v>105.07705454224003</v>
      </c>
    </row>
    <row r="37" spans="1:8" s="7" customFormat="1" ht="16.5" customHeight="1">
      <c r="A37" s="38"/>
      <c r="B37" s="38"/>
      <c r="C37" s="38"/>
      <c r="D37" s="38"/>
      <c r="E37" s="38"/>
      <c r="F37" s="38"/>
      <c r="G37" s="38"/>
      <c r="H37" s="38"/>
    </row>
    <row r="38" spans="1:8" s="7" customFormat="1" ht="16.5" customHeight="1">
      <c r="A38" s="32" t="s">
        <v>123</v>
      </c>
      <c r="B38" s="50"/>
      <c r="C38" s="50"/>
      <c r="D38" s="14">
        <v>142648</v>
      </c>
      <c r="E38" s="14">
        <v>144917</v>
      </c>
      <c r="F38" s="14"/>
      <c r="G38" s="14"/>
      <c r="H38" s="53">
        <f t="shared" si="6"/>
        <v>101.59062868038808</v>
      </c>
    </row>
    <row r="39" spans="1:8" s="7" customFormat="1" ht="16.5" customHeight="1">
      <c r="A39" s="32" t="s">
        <v>124</v>
      </c>
      <c r="B39" s="50"/>
      <c r="C39" s="50"/>
      <c r="D39" s="14">
        <v>2176</v>
      </c>
      <c r="E39" s="14">
        <v>2135</v>
      </c>
      <c r="F39" s="14"/>
      <c r="G39" s="14"/>
      <c r="H39" s="53">
        <f t="shared" si="6"/>
        <v>98.11580882352942</v>
      </c>
    </row>
    <row r="40" spans="1:8" s="7" customFormat="1" ht="16.5" customHeight="1">
      <c r="A40" s="32" t="s">
        <v>125</v>
      </c>
      <c r="B40" s="50"/>
      <c r="C40" s="50"/>
      <c r="D40" s="14">
        <v>112537</v>
      </c>
      <c r="E40" s="14">
        <v>121137</v>
      </c>
      <c r="F40" s="14"/>
      <c r="G40" s="14"/>
      <c r="H40" s="53">
        <f t="shared" si="6"/>
        <v>107.64193109821659</v>
      </c>
    </row>
    <row r="41" spans="1:8" s="7" customFormat="1" ht="16.5" customHeight="1">
      <c r="A41" s="32" t="s">
        <v>126</v>
      </c>
      <c r="B41" s="50"/>
      <c r="C41" s="50"/>
      <c r="D41" s="14">
        <v>27935</v>
      </c>
      <c r="E41" s="14">
        <v>21645</v>
      </c>
      <c r="F41" s="14"/>
      <c r="G41" s="14"/>
      <c r="H41" s="53">
        <f t="shared" si="6"/>
        <v>77.48344370860927</v>
      </c>
    </row>
    <row r="42" spans="1:8" s="7" customFormat="1" ht="16.5" customHeight="1">
      <c r="A42" s="13" t="s">
        <v>127</v>
      </c>
      <c r="B42" s="50"/>
      <c r="C42" s="50"/>
      <c r="D42" s="14">
        <v>0</v>
      </c>
      <c r="E42" s="14">
        <v>0</v>
      </c>
      <c r="F42" s="14"/>
      <c r="G42" s="14"/>
      <c r="H42" s="53">
        <f t="shared" si="6"/>
        <v>0</v>
      </c>
    </row>
    <row r="43" spans="1:8" s="7" customFormat="1" ht="16.5" customHeight="1">
      <c r="A43" s="13" t="s">
        <v>128</v>
      </c>
      <c r="B43" s="50"/>
      <c r="C43" s="50"/>
      <c r="D43" s="14">
        <v>0</v>
      </c>
      <c r="E43" s="14">
        <v>0</v>
      </c>
      <c r="F43" s="14"/>
      <c r="G43" s="14"/>
      <c r="H43" s="53">
        <f t="shared" si="6"/>
        <v>0</v>
      </c>
    </row>
    <row r="44" spans="1:8" s="7" customFormat="1" ht="16.5" customHeight="1">
      <c r="A44" s="13" t="s">
        <v>129</v>
      </c>
      <c r="B44" s="50"/>
      <c r="C44" s="50"/>
      <c r="D44" s="14">
        <v>814</v>
      </c>
      <c r="E44" s="14">
        <v>121</v>
      </c>
      <c r="F44" s="14"/>
      <c r="G44" s="14"/>
      <c r="H44" s="53">
        <f t="shared" si="6"/>
        <v>14.864864864864865</v>
      </c>
    </row>
    <row r="45" spans="1:8" s="7" customFormat="1" ht="16.5" customHeight="1">
      <c r="A45" s="13" t="s">
        <v>130</v>
      </c>
      <c r="B45" s="50"/>
      <c r="C45" s="50"/>
      <c r="D45" s="14">
        <v>23264</v>
      </c>
      <c r="E45" s="14">
        <v>20948</v>
      </c>
      <c r="F45" s="14"/>
      <c r="G45" s="14"/>
      <c r="H45" s="53">
        <f t="shared" si="6"/>
        <v>90.04470426409904</v>
      </c>
    </row>
    <row r="46" spans="1:8" s="7" customFormat="1" ht="16.5" customHeight="1">
      <c r="A46" s="13" t="s">
        <v>131</v>
      </c>
      <c r="B46" s="50"/>
      <c r="C46" s="50"/>
      <c r="D46" s="14">
        <v>0</v>
      </c>
      <c r="E46" s="14">
        <v>0</v>
      </c>
      <c r="F46" s="14"/>
      <c r="G46" s="14"/>
      <c r="H46" s="53">
        <f t="shared" si="6"/>
        <v>0</v>
      </c>
    </row>
    <row r="47" spans="1:8" s="7" customFormat="1" ht="16.5" customHeight="1">
      <c r="A47" s="13" t="s">
        <v>132</v>
      </c>
      <c r="B47" s="50"/>
      <c r="C47" s="50"/>
      <c r="D47" s="14">
        <v>4390</v>
      </c>
      <c r="E47" s="14">
        <v>9582</v>
      </c>
      <c r="F47" s="14"/>
      <c r="G47" s="14"/>
      <c r="H47" s="53">
        <f t="shared" si="6"/>
        <v>218.26879271070615</v>
      </c>
    </row>
    <row r="48" spans="1:8" s="7" customFormat="1" ht="16.5" customHeight="1">
      <c r="A48" s="13" t="s">
        <v>133</v>
      </c>
      <c r="B48" s="50"/>
      <c r="C48" s="50"/>
      <c r="D48" s="14">
        <v>0</v>
      </c>
      <c r="E48" s="14">
        <v>0</v>
      </c>
      <c r="F48" s="14"/>
      <c r="G48" s="14"/>
      <c r="H48" s="53">
        <f t="shared" si="6"/>
        <v>0</v>
      </c>
    </row>
    <row r="49" spans="1:8" s="7" customFormat="1" ht="16.5" customHeight="1">
      <c r="A49" s="13" t="s">
        <v>134</v>
      </c>
      <c r="B49" s="50"/>
      <c r="C49" s="50"/>
      <c r="D49" s="14">
        <v>0</v>
      </c>
      <c r="E49" s="14">
        <v>0</v>
      </c>
      <c r="F49" s="14"/>
      <c r="G49" s="14"/>
      <c r="H49" s="53">
        <f t="shared" si="6"/>
        <v>0</v>
      </c>
    </row>
    <row r="50" spans="1:8" s="7" customFormat="1" ht="16.5" customHeight="1">
      <c r="A50" s="13" t="s">
        <v>135</v>
      </c>
      <c r="B50" s="50"/>
      <c r="C50" s="50"/>
      <c r="D50" s="14">
        <v>0</v>
      </c>
      <c r="E50" s="14">
        <v>0</v>
      </c>
      <c r="F50" s="14"/>
      <c r="G50" s="14"/>
      <c r="H50" s="53">
        <f t="shared" si="6"/>
        <v>0</v>
      </c>
    </row>
    <row r="51" spans="1:8" s="7" customFormat="1" ht="16.5" customHeight="1">
      <c r="A51" s="13" t="s">
        <v>136</v>
      </c>
      <c r="B51" s="50"/>
      <c r="C51" s="50"/>
      <c r="D51" s="14">
        <v>288</v>
      </c>
      <c r="E51" s="14">
        <v>220</v>
      </c>
      <c r="F51" s="14"/>
      <c r="G51" s="14"/>
      <c r="H51" s="53">
        <f t="shared" si="6"/>
        <v>76.38888888888889</v>
      </c>
    </row>
    <row r="52" spans="1:8" s="7" customFormat="1" ht="14.25">
      <c r="A52" s="13" t="s">
        <v>137</v>
      </c>
      <c r="B52" s="50"/>
      <c r="C52" s="50"/>
      <c r="D52" s="14">
        <v>0</v>
      </c>
      <c r="E52" s="14">
        <v>0</v>
      </c>
      <c r="F52" s="14"/>
      <c r="G52" s="14"/>
      <c r="H52" s="53">
        <f t="shared" si="6"/>
        <v>0</v>
      </c>
    </row>
    <row r="53" spans="1:8" s="7" customFormat="1" ht="14.25">
      <c r="A53" s="13" t="s">
        <v>138</v>
      </c>
      <c r="B53" s="50"/>
      <c r="C53" s="50"/>
      <c r="D53" s="14">
        <v>0</v>
      </c>
      <c r="E53" s="14">
        <v>0</v>
      </c>
      <c r="F53" s="14"/>
      <c r="G53" s="14"/>
      <c r="H53" s="53">
        <f t="shared" si="6"/>
        <v>0</v>
      </c>
    </row>
    <row r="54" spans="1:8" s="7" customFormat="1" ht="14.25">
      <c r="A54" s="13" t="s">
        <v>139</v>
      </c>
      <c r="B54" s="50"/>
      <c r="C54" s="50"/>
      <c r="D54" s="14">
        <v>0</v>
      </c>
      <c r="E54" s="14">
        <v>0</v>
      </c>
      <c r="F54" s="14"/>
      <c r="G54" s="14"/>
      <c r="H54" s="53">
        <f t="shared" si="6"/>
        <v>0</v>
      </c>
    </row>
    <row r="55" spans="1:8" s="7" customFormat="1" ht="14.25">
      <c r="A55" s="42" t="s">
        <v>140</v>
      </c>
      <c r="B55" s="50"/>
      <c r="C55" s="50"/>
      <c r="D55" s="14">
        <v>205341</v>
      </c>
      <c r="E55" s="14">
        <v>211448</v>
      </c>
      <c r="F55" s="14"/>
      <c r="G55" s="14"/>
      <c r="H55" s="53">
        <f t="shared" si="6"/>
        <v>102.97407726659557</v>
      </c>
    </row>
    <row r="56" s="7" customFormat="1" ht="14.25"/>
    <row r="57" s="7" customFormat="1" ht="14.25"/>
    <row r="58" s="7" customFormat="1" ht="14.25"/>
    <row r="59" s="7" customFormat="1" ht="14.25"/>
    <row r="60" s="7" customFormat="1" ht="14.25"/>
    <row r="61" s="7" customFormat="1" ht="14.25"/>
    <row r="62" s="7" customFormat="1" ht="14.25"/>
    <row r="63" s="7" customFormat="1" ht="14.25"/>
    <row r="64" s="7" customFormat="1" ht="14.25"/>
    <row r="65" s="7" customFormat="1" ht="14.25"/>
    <row r="66" s="7" customFormat="1" ht="14.25"/>
    <row r="67" s="7" customFormat="1" ht="14.25"/>
    <row r="68" s="7" customFormat="1" ht="14.25"/>
  </sheetData>
  <sheetProtection/>
  <mergeCells count="1">
    <mergeCell ref="A2:H2"/>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0.xml><?xml version="1.0" encoding="utf-8"?>
<worksheet xmlns="http://schemas.openxmlformats.org/spreadsheetml/2006/main" xmlns:r="http://schemas.openxmlformats.org/officeDocument/2006/relationships">
  <dimension ref="A1:H45"/>
  <sheetViews>
    <sheetView showGridLines="0" showZeros="0" workbookViewId="0" topLeftCell="A1">
      <selection activeCell="A54" sqref="A54"/>
    </sheetView>
  </sheetViews>
  <sheetFormatPr defaultColWidth="9.125" defaultRowHeight="14.25"/>
  <cols>
    <col min="1" max="1" width="38.25390625" style="7" customWidth="1"/>
    <col min="2" max="8" width="16.00390625" style="7" customWidth="1"/>
    <col min="9" max="16384" width="9.125" style="8" customWidth="1"/>
  </cols>
  <sheetData>
    <row r="1" ht="14.25">
      <c r="A1" s="7" t="s">
        <v>48</v>
      </c>
    </row>
    <row r="2" spans="1:8" s="7" customFormat="1" ht="33.75" customHeight="1">
      <c r="A2" s="9" t="s">
        <v>49</v>
      </c>
      <c r="B2" s="9"/>
      <c r="C2" s="9"/>
      <c r="D2" s="9"/>
      <c r="E2" s="9"/>
      <c r="F2" s="9"/>
      <c r="G2" s="9"/>
      <c r="H2" s="9"/>
    </row>
    <row r="3" spans="1:8" s="7" customFormat="1" ht="16.5" customHeight="1">
      <c r="A3" s="39"/>
      <c r="B3" s="39"/>
      <c r="C3" s="39"/>
      <c r="D3" s="39"/>
      <c r="E3" s="39"/>
      <c r="F3" s="39"/>
      <c r="G3" s="10"/>
      <c r="H3" s="11" t="s">
        <v>87</v>
      </c>
    </row>
    <row r="4" spans="1:8" s="7" customFormat="1" ht="30" customHeight="1">
      <c r="A4" s="37" t="s">
        <v>88</v>
      </c>
      <c r="B4" s="37" t="s">
        <v>89</v>
      </c>
      <c r="C4" s="37" t="s">
        <v>90</v>
      </c>
      <c r="D4" s="37" t="s">
        <v>91</v>
      </c>
      <c r="E4" s="51" t="s">
        <v>92</v>
      </c>
      <c r="F4" s="51" t="s">
        <v>93</v>
      </c>
      <c r="G4" s="51" t="s">
        <v>94</v>
      </c>
      <c r="H4" s="51" t="s">
        <v>95</v>
      </c>
    </row>
    <row r="5" spans="1:8" s="7" customFormat="1" ht="16.5" customHeight="1">
      <c r="A5" s="32" t="s">
        <v>218</v>
      </c>
      <c r="B5" s="14">
        <v>0</v>
      </c>
      <c r="C5" s="14">
        <v>0</v>
      </c>
      <c r="D5" s="14">
        <v>0</v>
      </c>
      <c r="E5" s="52">
        <v>0</v>
      </c>
      <c r="F5" s="53">
        <f aca="true" t="shared" si="0" ref="F5:F35">IF(B5&lt;&gt;0,(E5/B5)*100,0)</f>
        <v>0</v>
      </c>
      <c r="G5" s="14">
        <f aca="true" t="shared" si="1" ref="G5:G35">IF(C5&lt;&gt;0,(E5/C5)*100,0)</f>
        <v>0</v>
      </c>
      <c r="H5" s="53">
        <f aca="true" t="shared" si="2" ref="H5:H35">IF(D5&lt;&gt;0,(E5/D5)*100,0)</f>
        <v>0</v>
      </c>
    </row>
    <row r="6" spans="1:8" s="7" customFormat="1" ht="16.5" customHeight="1">
      <c r="A6" s="32" t="s">
        <v>599</v>
      </c>
      <c r="B6" s="14">
        <v>0</v>
      </c>
      <c r="C6" s="14">
        <v>0</v>
      </c>
      <c r="D6" s="14">
        <v>0</v>
      </c>
      <c r="E6" s="52">
        <v>0</v>
      </c>
      <c r="F6" s="53">
        <f t="shared" si="0"/>
        <v>0</v>
      </c>
      <c r="G6" s="14">
        <f t="shared" si="1"/>
        <v>0</v>
      </c>
      <c r="H6" s="53">
        <f t="shared" si="2"/>
        <v>0</v>
      </c>
    </row>
    <row r="7" spans="1:8" s="7" customFormat="1" ht="16.5" customHeight="1">
      <c r="A7" s="32" t="s">
        <v>1707</v>
      </c>
      <c r="B7" s="14">
        <v>0</v>
      </c>
      <c r="C7" s="14">
        <v>0</v>
      </c>
      <c r="D7" s="14">
        <v>0</v>
      </c>
      <c r="E7" s="52">
        <v>0</v>
      </c>
      <c r="F7" s="53">
        <f t="shared" si="0"/>
        <v>0</v>
      </c>
      <c r="G7" s="14">
        <f t="shared" si="1"/>
        <v>0</v>
      </c>
      <c r="H7" s="53">
        <f t="shared" si="2"/>
        <v>0</v>
      </c>
    </row>
    <row r="8" spans="1:8" s="7" customFormat="1" ht="16.5" customHeight="1">
      <c r="A8" s="32" t="s">
        <v>1708</v>
      </c>
      <c r="B8" s="14">
        <v>0</v>
      </c>
      <c r="C8" s="14">
        <v>8</v>
      </c>
      <c r="D8" s="14">
        <v>0</v>
      </c>
      <c r="E8" s="52">
        <v>8</v>
      </c>
      <c r="F8" s="53">
        <f t="shared" si="0"/>
        <v>0</v>
      </c>
      <c r="G8" s="14">
        <f t="shared" si="1"/>
        <v>100</v>
      </c>
      <c r="H8" s="53">
        <f t="shared" si="2"/>
        <v>0</v>
      </c>
    </row>
    <row r="9" spans="1:8" s="7" customFormat="1" ht="16.5" customHeight="1">
      <c r="A9" s="54" t="s">
        <v>1709</v>
      </c>
      <c r="B9" s="55">
        <v>0</v>
      </c>
      <c r="C9" s="55">
        <v>8</v>
      </c>
      <c r="D9" s="55">
        <v>0</v>
      </c>
      <c r="E9" s="56">
        <v>8</v>
      </c>
      <c r="F9" s="53">
        <f t="shared" si="0"/>
        <v>0</v>
      </c>
      <c r="G9" s="14">
        <f t="shared" si="1"/>
        <v>100</v>
      </c>
      <c r="H9" s="53">
        <f t="shared" si="2"/>
        <v>0</v>
      </c>
    </row>
    <row r="10" spans="1:8" s="7" customFormat="1" ht="16.5" customHeight="1">
      <c r="A10" s="32" t="s">
        <v>1710</v>
      </c>
      <c r="B10" s="14">
        <v>0</v>
      </c>
      <c r="C10" s="14">
        <v>0</v>
      </c>
      <c r="D10" s="14">
        <v>0</v>
      </c>
      <c r="E10" s="52">
        <v>0</v>
      </c>
      <c r="F10" s="53">
        <f t="shared" si="0"/>
        <v>0</v>
      </c>
      <c r="G10" s="14">
        <f t="shared" si="1"/>
        <v>0</v>
      </c>
      <c r="H10" s="53">
        <f t="shared" si="2"/>
        <v>0</v>
      </c>
    </row>
    <row r="11" spans="1:8" s="7" customFormat="1" ht="16.5" customHeight="1">
      <c r="A11" s="32" t="s">
        <v>1711</v>
      </c>
      <c r="B11" s="14">
        <v>0</v>
      </c>
      <c r="C11" s="14">
        <v>0</v>
      </c>
      <c r="D11" s="14">
        <v>0</v>
      </c>
      <c r="E11" s="57">
        <v>0</v>
      </c>
      <c r="F11" s="53">
        <f t="shared" si="0"/>
        <v>0</v>
      </c>
      <c r="G11" s="14">
        <f t="shared" si="1"/>
        <v>0</v>
      </c>
      <c r="H11" s="53">
        <f t="shared" si="2"/>
        <v>0</v>
      </c>
    </row>
    <row r="12" spans="1:8" s="7" customFormat="1" ht="16.5" customHeight="1">
      <c r="A12" s="32" t="s">
        <v>1712</v>
      </c>
      <c r="B12" s="14">
        <v>0</v>
      </c>
      <c r="C12" s="14">
        <v>0</v>
      </c>
      <c r="D12" s="14">
        <v>0</v>
      </c>
      <c r="E12" s="57">
        <v>0</v>
      </c>
      <c r="F12" s="53">
        <f t="shared" si="0"/>
        <v>0</v>
      </c>
      <c r="G12" s="14">
        <f t="shared" si="1"/>
        <v>0</v>
      </c>
      <c r="H12" s="53">
        <f t="shared" si="2"/>
        <v>0</v>
      </c>
    </row>
    <row r="13" spans="1:8" s="7" customFormat="1" ht="16.5" customHeight="1">
      <c r="A13" s="32" t="s">
        <v>1713</v>
      </c>
      <c r="B13" s="14">
        <v>0</v>
      </c>
      <c r="C13" s="14">
        <v>0</v>
      </c>
      <c r="D13" s="14">
        <v>0</v>
      </c>
      <c r="E13" s="57">
        <v>0</v>
      </c>
      <c r="F13" s="53">
        <f t="shared" si="0"/>
        <v>0</v>
      </c>
      <c r="G13" s="14">
        <f t="shared" si="1"/>
        <v>0</v>
      </c>
      <c r="H13" s="53">
        <f t="shared" si="2"/>
        <v>0</v>
      </c>
    </row>
    <row r="14" spans="1:8" s="7" customFormat="1" ht="16.5" customHeight="1">
      <c r="A14" s="32" t="s">
        <v>1714</v>
      </c>
      <c r="B14" s="14">
        <v>0</v>
      </c>
      <c r="C14" s="14">
        <v>8</v>
      </c>
      <c r="D14" s="14">
        <v>0</v>
      </c>
      <c r="E14" s="57">
        <v>8</v>
      </c>
      <c r="F14" s="53">
        <f t="shared" si="0"/>
        <v>0</v>
      </c>
      <c r="G14" s="14">
        <f t="shared" si="1"/>
        <v>100</v>
      </c>
      <c r="H14" s="53">
        <f t="shared" si="2"/>
        <v>0</v>
      </c>
    </row>
    <row r="15" spans="1:8" s="7" customFormat="1" ht="16.5" customHeight="1">
      <c r="A15" s="32" t="s">
        <v>1715</v>
      </c>
      <c r="B15" s="14">
        <v>0</v>
      </c>
      <c r="C15" s="14">
        <v>0</v>
      </c>
      <c r="D15" s="14">
        <v>0</v>
      </c>
      <c r="E15" s="57">
        <v>0</v>
      </c>
      <c r="F15" s="53">
        <f t="shared" si="0"/>
        <v>0</v>
      </c>
      <c r="G15" s="14">
        <f t="shared" si="1"/>
        <v>0</v>
      </c>
      <c r="H15" s="53">
        <f t="shared" si="2"/>
        <v>0</v>
      </c>
    </row>
    <row r="16" spans="1:8" s="7" customFormat="1" ht="16.5" customHeight="1">
      <c r="A16" s="32" t="s">
        <v>1716</v>
      </c>
      <c r="B16" s="14">
        <v>0</v>
      </c>
      <c r="C16" s="14">
        <v>0</v>
      </c>
      <c r="D16" s="14">
        <v>0</v>
      </c>
      <c r="E16" s="57">
        <v>0</v>
      </c>
      <c r="F16" s="53">
        <f t="shared" si="0"/>
        <v>0</v>
      </c>
      <c r="G16" s="14">
        <f t="shared" si="1"/>
        <v>0</v>
      </c>
      <c r="H16" s="53">
        <f t="shared" si="2"/>
        <v>0</v>
      </c>
    </row>
    <row r="17" spans="1:8" s="7" customFormat="1" ht="16.5" customHeight="1">
      <c r="A17" s="32" t="s">
        <v>1717</v>
      </c>
      <c r="B17" s="14">
        <v>0</v>
      </c>
      <c r="C17" s="14">
        <v>0</v>
      </c>
      <c r="D17" s="14">
        <v>0</v>
      </c>
      <c r="E17" s="57">
        <v>0</v>
      </c>
      <c r="F17" s="53">
        <f t="shared" si="0"/>
        <v>0</v>
      </c>
      <c r="G17" s="14">
        <f t="shared" si="1"/>
        <v>0</v>
      </c>
      <c r="H17" s="53">
        <f t="shared" si="2"/>
        <v>0</v>
      </c>
    </row>
    <row r="18" spans="1:8" s="7" customFormat="1" ht="16.5" customHeight="1">
      <c r="A18" s="32" t="s">
        <v>1718</v>
      </c>
      <c r="B18" s="14">
        <v>0</v>
      </c>
      <c r="C18" s="14">
        <v>0</v>
      </c>
      <c r="D18" s="14">
        <v>0</v>
      </c>
      <c r="E18" s="57">
        <v>0</v>
      </c>
      <c r="F18" s="53">
        <f t="shared" si="0"/>
        <v>0</v>
      </c>
      <c r="G18" s="14">
        <f t="shared" si="1"/>
        <v>0</v>
      </c>
      <c r="H18" s="53">
        <f t="shared" si="2"/>
        <v>0</v>
      </c>
    </row>
    <row r="19" spans="1:8" s="7" customFormat="1" ht="16.5" customHeight="1">
      <c r="A19" s="32" t="s">
        <v>1719</v>
      </c>
      <c r="B19" s="14">
        <v>0</v>
      </c>
      <c r="C19" s="14">
        <v>0</v>
      </c>
      <c r="D19" s="14">
        <v>0</v>
      </c>
      <c r="E19" s="57">
        <v>0</v>
      </c>
      <c r="F19" s="53">
        <f t="shared" si="0"/>
        <v>0</v>
      </c>
      <c r="G19" s="14">
        <f t="shared" si="1"/>
        <v>0</v>
      </c>
      <c r="H19" s="53">
        <f t="shared" si="2"/>
        <v>0</v>
      </c>
    </row>
    <row r="20" spans="1:8" s="7" customFormat="1" ht="16.5" customHeight="1">
      <c r="A20" s="32" t="s">
        <v>1720</v>
      </c>
      <c r="B20" s="14">
        <v>0</v>
      </c>
      <c r="C20" s="14">
        <v>0</v>
      </c>
      <c r="D20" s="14">
        <v>0</v>
      </c>
      <c r="E20" s="57">
        <v>0</v>
      </c>
      <c r="F20" s="53">
        <f t="shared" si="0"/>
        <v>0</v>
      </c>
      <c r="G20" s="14">
        <f t="shared" si="1"/>
        <v>0</v>
      </c>
      <c r="H20" s="53">
        <f t="shared" si="2"/>
        <v>0</v>
      </c>
    </row>
    <row r="21" spans="1:8" s="7" customFormat="1" ht="16.5" customHeight="1">
      <c r="A21" s="32" t="s">
        <v>1721</v>
      </c>
      <c r="B21" s="14">
        <v>0</v>
      </c>
      <c r="C21" s="14">
        <v>0</v>
      </c>
      <c r="D21" s="14">
        <v>0</v>
      </c>
      <c r="E21" s="57">
        <v>0</v>
      </c>
      <c r="F21" s="53">
        <f t="shared" si="0"/>
        <v>0</v>
      </c>
      <c r="G21" s="14">
        <f t="shared" si="1"/>
        <v>0</v>
      </c>
      <c r="H21" s="53">
        <f t="shared" si="2"/>
        <v>0</v>
      </c>
    </row>
    <row r="22" spans="1:8" s="7" customFormat="1" ht="16.5" customHeight="1">
      <c r="A22" s="32" t="s">
        <v>1722</v>
      </c>
      <c r="B22" s="14">
        <v>0</v>
      </c>
      <c r="C22" s="14">
        <v>0</v>
      </c>
      <c r="D22" s="14">
        <v>0</v>
      </c>
      <c r="E22" s="57">
        <v>0</v>
      </c>
      <c r="F22" s="53">
        <f t="shared" si="0"/>
        <v>0</v>
      </c>
      <c r="G22" s="14">
        <f t="shared" si="1"/>
        <v>0</v>
      </c>
      <c r="H22" s="53">
        <f t="shared" si="2"/>
        <v>0</v>
      </c>
    </row>
    <row r="23" spans="1:8" s="7" customFormat="1" ht="16.5" customHeight="1">
      <c r="A23" s="32" t="s">
        <v>1723</v>
      </c>
      <c r="B23" s="14">
        <v>0</v>
      </c>
      <c r="C23" s="14">
        <v>0</v>
      </c>
      <c r="D23" s="14">
        <v>0</v>
      </c>
      <c r="E23" s="57">
        <v>0</v>
      </c>
      <c r="F23" s="53">
        <f t="shared" si="0"/>
        <v>0</v>
      </c>
      <c r="G23" s="14">
        <f t="shared" si="1"/>
        <v>0</v>
      </c>
      <c r="H23" s="53">
        <f t="shared" si="2"/>
        <v>0</v>
      </c>
    </row>
    <row r="24" spans="1:8" s="7" customFormat="1" ht="16.5" customHeight="1">
      <c r="A24" s="32" t="s">
        <v>1724</v>
      </c>
      <c r="B24" s="14">
        <v>0</v>
      </c>
      <c r="C24" s="14">
        <v>0</v>
      </c>
      <c r="D24" s="14">
        <v>0</v>
      </c>
      <c r="E24" s="57">
        <v>0</v>
      </c>
      <c r="F24" s="53">
        <f t="shared" si="0"/>
        <v>0</v>
      </c>
      <c r="G24" s="14">
        <f t="shared" si="1"/>
        <v>0</v>
      </c>
      <c r="H24" s="53">
        <f t="shared" si="2"/>
        <v>0</v>
      </c>
    </row>
    <row r="25" spans="1:8" s="7" customFormat="1" ht="16.5" customHeight="1">
      <c r="A25" s="32" t="s">
        <v>1725</v>
      </c>
      <c r="B25" s="14">
        <v>0</v>
      </c>
      <c r="C25" s="14">
        <v>0</v>
      </c>
      <c r="D25" s="14">
        <v>0</v>
      </c>
      <c r="E25" s="57">
        <v>0</v>
      </c>
      <c r="F25" s="53">
        <f t="shared" si="0"/>
        <v>0</v>
      </c>
      <c r="G25" s="14">
        <f t="shared" si="1"/>
        <v>0</v>
      </c>
      <c r="H25" s="53">
        <f t="shared" si="2"/>
        <v>0</v>
      </c>
    </row>
    <row r="26" spans="1:8" s="7" customFormat="1" ht="16.5" customHeight="1">
      <c r="A26" s="32" t="s">
        <v>1726</v>
      </c>
      <c r="B26" s="14">
        <v>0</v>
      </c>
      <c r="C26" s="14">
        <v>0</v>
      </c>
      <c r="D26" s="14">
        <v>0</v>
      </c>
      <c r="E26" s="57">
        <v>0</v>
      </c>
      <c r="F26" s="53">
        <f t="shared" si="0"/>
        <v>0</v>
      </c>
      <c r="G26" s="14">
        <f t="shared" si="1"/>
        <v>0</v>
      </c>
      <c r="H26" s="53">
        <f t="shared" si="2"/>
        <v>0</v>
      </c>
    </row>
    <row r="27" spans="1:8" s="7" customFormat="1" ht="16.5" customHeight="1">
      <c r="A27" s="32" t="s">
        <v>1727</v>
      </c>
      <c r="B27" s="14">
        <v>0</v>
      </c>
      <c r="C27" s="14">
        <v>0</v>
      </c>
      <c r="D27" s="14">
        <v>0</v>
      </c>
      <c r="E27" s="57">
        <v>0</v>
      </c>
      <c r="F27" s="53">
        <f t="shared" si="0"/>
        <v>0</v>
      </c>
      <c r="G27" s="14">
        <f t="shared" si="1"/>
        <v>0</v>
      </c>
      <c r="H27" s="53">
        <f t="shared" si="2"/>
        <v>0</v>
      </c>
    </row>
    <row r="28" spans="1:8" s="7" customFormat="1" ht="16.5" customHeight="1">
      <c r="A28" s="32" t="s">
        <v>1728</v>
      </c>
      <c r="B28" s="14">
        <v>0</v>
      </c>
      <c r="C28" s="14">
        <v>0</v>
      </c>
      <c r="D28" s="14">
        <v>0</v>
      </c>
      <c r="E28" s="57">
        <v>0</v>
      </c>
      <c r="F28" s="53">
        <f t="shared" si="0"/>
        <v>0</v>
      </c>
      <c r="G28" s="14">
        <f t="shared" si="1"/>
        <v>0</v>
      </c>
      <c r="H28" s="53">
        <f t="shared" si="2"/>
        <v>0</v>
      </c>
    </row>
    <row r="29" spans="1:8" s="7" customFormat="1" ht="16.5" customHeight="1">
      <c r="A29" s="32" t="s">
        <v>1729</v>
      </c>
      <c r="B29" s="14">
        <v>0</v>
      </c>
      <c r="C29" s="14">
        <v>0</v>
      </c>
      <c r="D29" s="14">
        <v>0</v>
      </c>
      <c r="E29" s="57">
        <v>0</v>
      </c>
      <c r="F29" s="53">
        <f t="shared" si="0"/>
        <v>0</v>
      </c>
      <c r="G29" s="14">
        <f t="shared" si="1"/>
        <v>0</v>
      </c>
      <c r="H29" s="53">
        <f t="shared" si="2"/>
        <v>0</v>
      </c>
    </row>
    <row r="30" spans="1:8" s="7" customFormat="1" ht="16.5" customHeight="1">
      <c r="A30" s="32" t="s">
        <v>1730</v>
      </c>
      <c r="B30" s="14">
        <v>0</v>
      </c>
      <c r="C30" s="14">
        <v>0</v>
      </c>
      <c r="D30" s="14">
        <v>0</v>
      </c>
      <c r="E30" s="57">
        <v>0</v>
      </c>
      <c r="F30" s="53">
        <f t="shared" si="0"/>
        <v>0</v>
      </c>
      <c r="G30" s="14">
        <f t="shared" si="1"/>
        <v>0</v>
      </c>
      <c r="H30" s="53">
        <f t="shared" si="2"/>
        <v>0</v>
      </c>
    </row>
    <row r="31" spans="1:8" s="7" customFormat="1" ht="16.5" customHeight="1">
      <c r="A31" s="32" t="s">
        <v>1731</v>
      </c>
      <c r="B31" s="14">
        <v>0</v>
      </c>
      <c r="C31" s="14">
        <v>0</v>
      </c>
      <c r="D31" s="14">
        <v>0</v>
      </c>
      <c r="E31" s="57">
        <v>0</v>
      </c>
      <c r="F31" s="53">
        <f t="shared" si="0"/>
        <v>0</v>
      </c>
      <c r="G31" s="14">
        <f t="shared" si="1"/>
        <v>0</v>
      </c>
      <c r="H31" s="53">
        <f t="shared" si="2"/>
        <v>0</v>
      </c>
    </row>
    <row r="32" spans="1:8" s="7" customFormat="1" ht="16.5" customHeight="1">
      <c r="A32" s="32" t="s">
        <v>1732</v>
      </c>
      <c r="B32" s="14">
        <v>0</v>
      </c>
      <c r="C32" s="14">
        <v>0</v>
      </c>
      <c r="D32" s="14">
        <v>0</v>
      </c>
      <c r="E32" s="57">
        <v>0</v>
      </c>
      <c r="F32" s="53">
        <f t="shared" si="0"/>
        <v>0</v>
      </c>
      <c r="G32" s="14">
        <f t="shared" si="1"/>
        <v>0</v>
      </c>
      <c r="H32" s="53">
        <f t="shared" si="2"/>
        <v>0</v>
      </c>
    </row>
    <row r="33" spans="1:8" s="7" customFormat="1" ht="16.5" customHeight="1">
      <c r="A33" s="32" t="s">
        <v>1733</v>
      </c>
      <c r="B33" s="14">
        <v>0</v>
      </c>
      <c r="C33" s="14">
        <v>0</v>
      </c>
      <c r="D33" s="14">
        <v>0</v>
      </c>
      <c r="E33" s="57">
        <v>0</v>
      </c>
      <c r="F33" s="53">
        <f t="shared" si="0"/>
        <v>0</v>
      </c>
      <c r="G33" s="14">
        <f t="shared" si="1"/>
        <v>0</v>
      </c>
      <c r="H33" s="53">
        <f t="shared" si="2"/>
        <v>0</v>
      </c>
    </row>
    <row r="34" spans="1:8" s="7" customFormat="1" ht="16.5" customHeight="1">
      <c r="A34" s="32" t="s">
        <v>1734</v>
      </c>
      <c r="B34" s="14">
        <v>0</v>
      </c>
      <c r="C34" s="14">
        <v>0</v>
      </c>
      <c r="D34" s="14">
        <v>0</v>
      </c>
      <c r="E34" s="57">
        <v>0</v>
      </c>
      <c r="F34" s="53">
        <f t="shared" si="0"/>
        <v>0</v>
      </c>
      <c r="G34" s="14">
        <f t="shared" si="1"/>
        <v>0</v>
      </c>
      <c r="H34" s="53">
        <f t="shared" si="2"/>
        <v>0</v>
      </c>
    </row>
    <row r="35" spans="1:8" s="7" customFormat="1" ht="16.5" customHeight="1">
      <c r="A35" s="32" t="s">
        <v>1735</v>
      </c>
      <c r="B35" s="14">
        <v>0</v>
      </c>
      <c r="C35" s="14">
        <v>0</v>
      </c>
      <c r="D35" s="14">
        <v>0</v>
      </c>
      <c r="E35" s="57">
        <v>0</v>
      </c>
      <c r="F35" s="53">
        <f t="shared" si="0"/>
        <v>0</v>
      </c>
      <c r="G35" s="14">
        <f t="shared" si="1"/>
        <v>0</v>
      </c>
      <c r="H35" s="53">
        <f t="shared" si="2"/>
        <v>0</v>
      </c>
    </row>
    <row r="36" spans="1:8" s="7" customFormat="1" ht="16.5" customHeight="1">
      <c r="A36" s="13"/>
      <c r="B36" s="50"/>
      <c r="C36" s="50"/>
      <c r="D36" s="50"/>
      <c r="E36" s="50"/>
      <c r="F36" s="58"/>
      <c r="G36" s="14"/>
      <c r="H36" s="58"/>
    </row>
    <row r="37" spans="1:8" s="7" customFormat="1" ht="16.5" customHeight="1">
      <c r="A37" s="42" t="s">
        <v>1708</v>
      </c>
      <c r="B37" s="14">
        <v>0</v>
      </c>
      <c r="C37" s="14">
        <v>8</v>
      </c>
      <c r="D37" s="14">
        <v>0</v>
      </c>
      <c r="E37" s="57">
        <v>8</v>
      </c>
      <c r="F37" s="53">
        <f>IF(B37&lt;&gt;0,(E37/B37)*100,0)</f>
        <v>0</v>
      </c>
      <c r="G37" s="53">
        <f>IF(C37&lt;&gt;0,E37/C37*100,0)</f>
        <v>100</v>
      </c>
      <c r="H37" s="53">
        <f aca="true" t="shared" si="3" ref="H37:H43">IF(D37&lt;&gt;0,(E37/D37)*100,0)</f>
        <v>0</v>
      </c>
    </row>
    <row r="38" spans="1:8" s="7" customFormat="1" ht="16.5" customHeight="1">
      <c r="A38" s="13" t="s">
        <v>1736</v>
      </c>
      <c r="B38" s="50"/>
      <c r="C38" s="50"/>
      <c r="D38" s="14">
        <v>0</v>
      </c>
      <c r="E38" s="14">
        <v>0</v>
      </c>
      <c r="F38" s="50"/>
      <c r="G38" s="57"/>
      <c r="H38" s="53">
        <f t="shared" si="3"/>
        <v>0</v>
      </c>
    </row>
    <row r="39" spans="1:8" s="7" customFormat="1" ht="16.5" customHeight="1">
      <c r="A39" s="13" t="s">
        <v>1737</v>
      </c>
      <c r="B39" s="50"/>
      <c r="C39" s="50"/>
      <c r="D39" s="14">
        <v>0</v>
      </c>
      <c r="E39" s="14">
        <v>0</v>
      </c>
      <c r="F39" s="50"/>
      <c r="G39" s="57"/>
      <c r="H39" s="53">
        <f t="shared" si="3"/>
        <v>0</v>
      </c>
    </row>
    <row r="40" spans="1:8" s="7" customFormat="1" ht="16.5" customHeight="1">
      <c r="A40" s="13" t="s">
        <v>1738</v>
      </c>
      <c r="B40" s="50"/>
      <c r="C40" s="50"/>
      <c r="D40" s="14">
        <v>0</v>
      </c>
      <c r="E40" s="14">
        <v>0</v>
      </c>
      <c r="F40" s="50"/>
      <c r="G40" s="57"/>
      <c r="H40" s="53">
        <f t="shared" si="3"/>
        <v>0</v>
      </c>
    </row>
    <row r="41" spans="1:8" s="7" customFormat="1" ht="16.5" customHeight="1">
      <c r="A41" s="13" t="s">
        <v>1739</v>
      </c>
      <c r="B41" s="50"/>
      <c r="C41" s="50"/>
      <c r="D41" s="14">
        <v>0</v>
      </c>
      <c r="E41" s="14">
        <v>0</v>
      </c>
      <c r="F41" s="50"/>
      <c r="G41" s="57"/>
      <c r="H41" s="53">
        <f t="shared" si="3"/>
        <v>0</v>
      </c>
    </row>
    <row r="42" spans="1:8" s="7" customFormat="1" ht="16.5" customHeight="1">
      <c r="A42" s="13" t="s">
        <v>1740</v>
      </c>
      <c r="B42" s="50"/>
      <c r="C42" s="50"/>
      <c r="D42" s="14">
        <v>0</v>
      </c>
      <c r="E42" s="14">
        <v>0</v>
      </c>
      <c r="F42" s="50"/>
      <c r="G42" s="57"/>
      <c r="H42" s="53">
        <f t="shared" si="3"/>
        <v>0</v>
      </c>
    </row>
    <row r="43" spans="1:8" s="7" customFormat="1" ht="16.5" customHeight="1">
      <c r="A43" s="13" t="s">
        <v>1741</v>
      </c>
      <c r="B43" s="50"/>
      <c r="C43" s="50"/>
      <c r="D43" s="14">
        <v>0</v>
      </c>
      <c r="E43" s="14">
        <v>0</v>
      </c>
      <c r="F43" s="50"/>
      <c r="G43" s="57"/>
      <c r="H43" s="53">
        <f t="shared" si="3"/>
        <v>0</v>
      </c>
    </row>
    <row r="44" spans="1:8" s="7" customFormat="1" ht="16.5" customHeight="1">
      <c r="A44" s="13"/>
      <c r="B44" s="50"/>
      <c r="C44" s="50"/>
      <c r="D44" s="50"/>
      <c r="E44" s="50"/>
      <c r="F44" s="50"/>
      <c r="G44" s="50"/>
      <c r="H44" s="58"/>
    </row>
    <row r="45" spans="1:8" s="7" customFormat="1" ht="16.5" customHeight="1">
      <c r="A45" s="42" t="s">
        <v>254</v>
      </c>
      <c r="B45" s="50"/>
      <c r="C45" s="50"/>
      <c r="D45" s="14">
        <v>0</v>
      </c>
      <c r="E45" s="14">
        <v>8</v>
      </c>
      <c r="F45" s="50"/>
      <c r="G45" s="57"/>
      <c r="H45" s="53">
        <f>IF(D45&lt;&gt;0,(E45/D45)*100,0)</f>
        <v>0</v>
      </c>
    </row>
    <row r="46" s="7" customFormat="1" ht="15" customHeight="1"/>
  </sheetData>
  <sheetProtection/>
  <mergeCells count="1">
    <mergeCell ref="A2:H2"/>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1.xml><?xml version="1.0" encoding="utf-8"?>
<worksheet xmlns="http://schemas.openxmlformats.org/spreadsheetml/2006/main" xmlns:r="http://schemas.openxmlformats.org/officeDocument/2006/relationships">
  <dimension ref="A1:H64"/>
  <sheetViews>
    <sheetView zoomScaleSheetLayoutView="100" workbookViewId="0" topLeftCell="A52">
      <selection activeCell="H58" sqref="H58"/>
    </sheetView>
  </sheetViews>
  <sheetFormatPr defaultColWidth="9.125" defaultRowHeight="14.25"/>
  <cols>
    <col min="1" max="1" width="39.625" style="7" customWidth="1"/>
    <col min="2" max="8" width="16.00390625" style="7" customWidth="1"/>
    <col min="9" max="16384" width="9.125" style="8" customWidth="1"/>
  </cols>
  <sheetData>
    <row r="1" ht="14.25">
      <c r="A1" s="7" t="s">
        <v>50</v>
      </c>
    </row>
    <row r="2" spans="1:8" s="7" customFormat="1" ht="33.75" customHeight="1">
      <c r="A2" s="9" t="s">
        <v>51</v>
      </c>
      <c r="B2" s="9"/>
      <c r="C2" s="9"/>
      <c r="D2" s="9"/>
      <c r="E2" s="9"/>
      <c r="F2" s="9"/>
      <c r="G2" s="9"/>
      <c r="H2" s="9"/>
    </row>
    <row r="3" spans="2:8" s="7" customFormat="1" ht="16.5" customHeight="1">
      <c r="B3" s="34"/>
      <c r="C3" s="34"/>
      <c r="D3" s="34"/>
      <c r="E3" s="34"/>
      <c r="G3" s="33"/>
      <c r="H3" s="31" t="s">
        <v>87</v>
      </c>
    </row>
    <row r="4" spans="1:8" s="7" customFormat="1" ht="35.25" customHeight="1">
      <c r="A4" s="37" t="s">
        <v>88</v>
      </c>
      <c r="B4" s="59" t="s">
        <v>89</v>
      </c>
      <c r="C4" s="60" t="s">
        <v>90</v>
      </c>
      <c r="D4" s="61" t="s">
        <v>91</v>
      </c>
      <c r="E4" s="61" t="s">
        <v>92</v>
      </c>
      <c r="F4" s="51" t="s">
        <v>93</v>
      </c>
      <c r="G4" s="51" t="s">
        <v>94</v>
      </c>
      <c r="H4" s="51" t="s">
        <v>95</v>
      </c>
    </row>
    <row r="5" spans="1:8" s="7" customFormat="1" ht="16.5" customHeight="1">
      <c r="A5" s="13" t="s">
        <v>113</v>
      </c>
      <c r="B5" s="14">
        <v>0</v>
      </c>
      <c r="C5" s="14">
        <v>0</v>
      </c>
      <c r="D5" s="48">
        <v>0</v>
      </c>
      <c r="E5" s="57">
        <v>0</v>
      </c>
      <c r="F5" s="53">
        <f aca="true" t="shared" si="0" ref="F5:F54">IF(B5&lt;&gt;0,(E5/B5)*100,0)</f>
        <v>0</v>
      </c>
      <c r="G5" s="53">
        <f aca="true" t="shared" si="1" ref="G5:G54">IF(C5&lt;&gt;0,(E5/C5)*100,0)</f>
        <v>0</v>
      </c>
      <c r="H5" s="53">
        <f aca="true" t="shared" si="2" ref="H5:H54">IF(D5&lt;&gt;0,(E5/D5)*100,0)</f>
        <v>0</v>
      </c>
    </row>
    <row r="6" spans="1:8" s="7" customFormat="1" ht="16.5" customHeight="1">
      <c r="A6" s="13" t="s">
        <v>117</v>
      </c>
      <c r="B6" s="14">
        <v>0</v>
      </c>
      <c r="C6" s="14">
        <v>0</v>
      </c>
      <c r="D6" s="48">
        <v>0</v>
      </c>
      <c r="E6" s="57">
        <v>0</v>
      </c>
      <c r="F6" s="53">
        <f t="shared" si="0"/>
        <v>0</v>
      </c>
      <c r="G6" s="53">
        <f t="shared" si="1"/>
        <v>0</v>
      </c>
      <c r="H6" s="53">
        <f t="shared" si="2"/>
        <v>0</v>
      </c>
    </row>
    <row r="7" spans="1:8" s="7" customFormat="1" ht="16.5" customHeight="1">
      <c r="A7" s="13" t="s">
        <v>1653</v>
      </c>
      <c r="B7" s="14">
        <v>0</v>
      </c>
      <c r="C7" s="14">
        <v>0</v>
      </c>
      <c r="D7" s="48">
        <v>0</v>
      </c>
      <c r="E7" s="57">
        <v>0</v>
      </c>
      <c r="F7" s="53">
        <f t="shared" si="0"/>
        <v>0</v>
      </c>
      <c r="G7" s="53">
        <f t="shared" si="1"/>
        <v>0</v>
      </c>
      <c r="H7" s="53">
        <f t="shared" si="2"/>
        <v>0</v>
      </c>
    </row>
    <row r="8" spans="1:8" s="7" customFormat="1" ht="16.5" customHeight="1">
      <c r="A8" s="13" t="s">
        <v>1654</v>
      </c>
      <c r="B8" s="14">
        <v>0</v>
      </c>
      <c r="C8" s="14">
        <v>0</v>
      </c>
      <c r="D8" s="48">
        <v>0</v>
      </c>
      <c r="E8" s="57">
        <v>0</v>
      </c>
      <c r="F8" s="53">
        <f t="shared" si="0"/>
        <v>0</v>
      </c>
      <c r="G8" s="53">
        <f t="shared" si="1"/>
        <v>0</v>
      </c>
      <c r="H8" s="53">
        <f t="shared" si="2"/>
        <v>0</v>
      </c>
    </row>
    <row r="9" spans="1:8" s="7" customFormat="1" ht="16.5" customHeight="1">
      <c r="A9" s="62" t="s">
        <v>1655</v>
      </c>
      <c r="B9" s="55">
        <v>0</v>
      </c>
      <c r="C9" s="55">
        <v>0</v>
      </c>
      <c r="D9" s="63">
        <v>0</v>
      </c>
      <c r="E9" s="64">
        <v>0</v>
      </c>
      <c r="F9" s="53">
        <f t="shared" si="0"/>
        <v>0</v>
      </c>
      <c r="G9" s="53">
        <f t="shared" si="1"/>
        <v>0</v>
      </c>
      <c r="H9" s="53">
        <f t="shared" si="2"/>
        <v>0</v>
      </c>
    </row>
    <row r="10" spans="1:8" s="7" customFormat="1" ht="16.5" customHeight="1">
      <c r="A10" s="32" t="s">
        <v>1656</v>
      </c>
      <c r="B10" s="14">
        <v>0</v>
      </c>
      <c r="C10" s="14">
        <v>0</v>
      </c>
      <c r="D10" s="48">
        <v>0</v>
      </c>
      <c r="E10" s="57">
        <v>0</v>
      </c>
      <c r="F10" s="53">
        <f t="shared" si="0"/>
        <v>0</v>
      </c>
      <c r="G10" s="53">
        <f t="shared" si="1"/>
        <v>0</v>
      </c>
      <c r="H10" s="53">
        <f t="shared" si="2"/>
        <v>0</v>
      </c>
    </row>
    <row r="11" spans="1:8" s="7" customFormat="1" ht="16.5" customHeight="1">
      <c r="A11" s="32" t="s">
        <v>1657</v>
      </c>
      <c r="B11" s="14">
        <v>0</v>
      </c>
      <c r="C11" s="14">
        <v>0</v>
      </c>
      <c r="D11" s="14">
        <v>0</v>
      </c>
      <c r="E11" s="57">
        <v>0</v>
      </c>
      <c r="F11" s="53">
        <f t="shared" si="0"/>
        <v>0</v>
      </c>
      <c r="G11" s="53">
        <f t="shared" si="1"/>
        <v>0</v>
      </c>
      <c r="H11" s="53">
        <f t="shared" si="2"/>
        <v>0</v>
      </c>
    </row>
    <row r="12" spans="1:8" s="7" customFormat="1" ht="16.5" customHeight="1">
      <c r="A12" s="32" t="s">
        <v>1658</v>
      </c>
      <c r="B12" s="14">
        <v>0</v>
      </c>
      <c r="C12" s="14">
        <v>0</v>
      </c>
      <c r="D12" s="14">
        <v>0</v>
      </c>
      <c r="E12" s="57">
        <v>0</v>
      </c>
      <c r="F12" s="53">
        <f t="shared" si="0"/>
        <v>0</v>
      </c>
      <c r="G12" s="53">
        <f t="shared" si="1"/>
        <v>0</v>
      </c>
      <c r="H12" s="53">
        <f t="shared" si="2"/>
        <v>0</v>
      </c>
    </row>
    <row r="13" spans="1:8" s="7" customFormat="1" ht="16.5" customHeight="1">
      <c r="A13" s="32" t="s">
        <v>1659</v>
      </c>
      <c r="B13" s="14">
        <v>0</v>
      </c>
      <c r="C13" s="14">
        <v>0</v>
      </c>
      <c r="D13" s="14">
        <v>0</v>
      </c>
      <c r="E13" s="57">
        <v>0</v>
      </c>
      <c r="F13" s="53">
        <f t="shared" si="0"/>
        <v>0</v>
      </c>
      <c r="G13" s="53">
        <f t="shared" si="1"/>
        <v>0</v>
      </c>
      <c r="H13" s="53">
        <f t="shared" si="2"/>
        <v>0</v>
      </c>
    </row>
    <row r="14" spans="1:8" s="7" customFormat="1" ht="16.5" customHeight="1">
      <c r="A14" s="32" t="s">
        <v>1660</v>
      </c>
      <c r="B14" s="14">
        <v>0</v>
      </c>
      <c r="C14" s="14">
        <v>0</v>
      </c>
      <c r="D14" s="14">
        <v>0</v>
      </c>
      <c r="E14" s="57">
        <v>0</v>
      </c>
      <c r="F14" s="53">
        <f t="shared" si="0"/>
        <v>0</v>
      </c>
      <c r="G14" s="53">
        <f t="shared" si="1"/>
        <v>0</v>
      </c>
      <c r="H14" s="53">
        <f t="shared" si="2"/>
        <v>0</v>
      </c>
    </row>
    <row r="15" spans="1:8" s="7" customFormat="1" ht="16.5" customHeight="1">
      <c r="A15" s="32" t="s">
        <v>1661</v>
      </c>
      <c r="B15" s="14">
        <v>0</v>
      </c>
      <c r="C15" s="14">
        <v>0</v>
      </c>
      <c r="D15" s="14">
        <v>0</v>
      </c>
      <c r="E15" s="57">
        <v>0</v>
      </c>
      <c r="F15" s="53">
        <f t="shared" si="0"/>
        <v>0</v>
      </c>
      <c r="G15" s="53">
        <f t="shared" si="1"/>
        <v>0</v>
      </c>
      <c r="H15" s="53">
        <f t="shared" si="2"/>
        <v>0</v>
      </c>
    </row>
    <row r="16" spans="1:8" s="7" customFormat="1" ht="16.5" customHeight="1">
      <c r="A16" s="32" t="s">
        <v>1662</v>
      </c>
      <c r="B16" s="14">
        <v>0</v>
      </c>
      <c r="C16" s="14">
        <v>0</v>
      </c>
      <c r="D16" s="14">
        <v>0</v>
      </c>
      <c r="E16" s="57">
        <v>0</v>
      </c>
      <c r="F16" s="53">
        <f t="shared" si="0"/>
        <v>0</v>
      </c>
      <c r="G16" s="53">
        <f t="shared" si="1"/>
        <v>0</v>
      </c>
      <c r="H16" s="53">
        <f t="shared" si="2"/>
        <v>0</v>
      </c>
    </row>
    <row r="17" spans="1:8" s="7" customFormat="1" ht="16.5" customHeight="1">
      <c r="A17" s="32" t="s">
        <v>1663</v>
      </c>
      <c r="B17" s="14">
        <v>0</v>
      </c>
      <c r="C17" s="14">
        <v>0</v>
      </c>
      <c r="D17" s="14">
        <v>0</v>
      </c>
      <c r="E17" s="57">
        <v>0</v>
      </c>
      <c r="F17" s="53">
        <f t="shared" si="0"/>
        <v>0</v>
      </c>
      <c r="G17" s="53">
        <f t="shared" si="1"/>
        <v>0</v>
      </c>
      <c r="H17" s="53">
        <f t="shared" si="2"/>
        <v>0</v>
      </c>
    </row>
    <row r="18" spans="1:8" s="7" customFormat="1" ht="16.5" customHeight="1">
      <c r="A18" s="32" t="s">
        <v>1664</v>
      </c>
      <c r="B18" s="14">
        <v>0</v>
      </c>
      <c r="C18" s="14">
        <v>0</v>
      </c>
      <c r="D18" s="14">
        <v>0</v>
      </c>
      <c r="E18" s="57">
        <v>0</v>
      </c>
      <c r="F18" s="53">
        <f t="shared" si="0"/>
        <v>0</v>
      </c>
      <c r="G18" s="53">
        <f t="shared" si="1"/>
        <v>0</v>
      </c>
      <c r="H18" s="53">
        <f t="shared" si="2"/>
        <v>0</v>
      </c>
    </row>
    <row r="19" spans="1:8" s="7" customFormat="1" ht="16.5" customHeight="1">
      <c r="A19" s="32" t="s">
        <v>1665</v>
      </c>
      <c r="B19" s="14">
        <v>0</v>
      </c>
      <c r="C19" s="14">
        <v>0</v>
      </c>
      <c r="D19" s="14">
        <v>0</v>
      </c>
      <c r="E19" s="57">
        <v>0</v>
      </c>
      <c r="F19" s="53">
        <f t="shared" si="0"/>
        <v>0</v>
      </c>
      <c r="G19" s="53">
        <f t="shared" si="1"/>
        <v>0</v>
      </c>
      <c r="H19" s="53">
        <f t="shared" si="2"/>
        <v>0</v>
      </c>
    </row>
    <row r="20" spans="1:8" s="7" customFormat="1" ht="16.5" customHeight="1">
      <c r="A20" s="32" t="s">
        <v>1666</v>
      </c>
      <c r="B20" s="14">
        <v>0</v>
      </c>
      <c r="C20" s="14">
        <v>0</v>
      </c>
      <c r="D20" s="14">
        <v>0</v>
      </c>
      <c r="E20" s="57">
        <v>0</v>
      </c>
      <c r="F20" s="53">
        <f t="shared" si="0"/>
        <v>0</v>
      </c>
      <c r="G20" s="53">
        <f t="shared" si="1"/>
        <v>0</v>
      </c>
      <c r="H20" s="53">
        <f t="shared" si="2"/>
        <v>0</v>
      </c>
    </row>
    <row r="21" spans="1:8" s="7" customFormat="1" ht="16.5" customHeight="1">
      <c r="A21" s="32" t="s">
        <v>1667</v>
      </c>
      <c r="B21" s="14">
        <v>0</v>
      </c>
      <c r="C21" s="14">
        <v>0</v>
      </c>
      <c r="D21" s="14">
        <v>0</v>
      </c>
      <c r="E21" s="57">
        <v>0</v>
      </c>
      <c r="F21" s="53">
        <f t="shared" si="0"/>
        <v>0</v>
      </c>
      <c r="G21" s="53">
        <f t="shared" si="1"/>
        <v>0</v>
      </c>
      <c r="H21" s="53">
        <f t="shared" si="2"/>
        <v>0</v>
      </c>
    </row>
    <row r="22" spans="1:8" s="7" customFormat="1" ht="16.5" customHeight="1">
      <c r="A22" s="32" t="s">
        <v>1668</v>
      </c>
      <c r="B22" s="14">
        <v>0</v>
      </c>
      <c r="C22" s="14">
        <v>0</v>
      </c>
      <c r="D22" s="14">
        <v>0</v>
      </c>
      <c r="E22" s="57">
        <v>0</v>
      </c>
      <c r="F22" s="53">
        <f t="shared" si="0"/>
        <v>0</v>
      </c>
      <c r="G22" s="53">
        <f t="shared" si="1"/>
        <v>0</v>
      </c>
      <c r="H22" s="53">
        <f t="shared" si="2"/>
        <v>0</v>
      </c>
    </row>
    <row r="23" spans="1:8" s="7" customFormat="1" ht="16.5" customHeight="1">
      <c r="A23" s="32" t="s">
        <v>1669</v>
      </c>
      <c r="B23" s="14">
        <v>0</v>
      </c>
      <c r="C23" s="14">
        <v>0</v>
      </c>
      <c r="D23" s="14">
        <v>0</v>
      </c>
      <c r="E23" s="57">
        <v>0</v>
      </c>
      <c r="F23" s="53">
        <f t="shared" si="0"/>
        <v>0</v>
      </c>
      <c r="G23" s="53">
        <f t="shared" si="1"/>
        <v>0</v>
      </c>
      <c r="H23" s="53">
        <f t="shared" si="2"/>
        <v>0</v>
      </c>
    </row>
    <row r="24" spans="1:8" s="7" customFormat="1" ht="16.5" customHeight="1">
      <c r="A24" s="32" t="s">
        <v>1670</v>
      </c>
      <c r="B24" s="14">
        <v>0</v>
      </c>
      <c r="C24" s="14">
        <v>0</v>
      </c>
      <c r="D24" s="14">
        <v>0</v>
      </c>
      <c r="E24" s="57">
        <v>0</v>
      </c>
      <c r="F24" s="53">
        <f t="shared" si="0"/>
        <v>0</v>
      </c>
      <c r="G24" s="53">
        <f t="shared" si="1"/>
        <v>0</v>
      </c>
      <c r="H24" s="53">
        <f t="shared" si="2"/>
        <v>0</v>
      </c>
    </row>
    <row r="25" spans="1:8" s="7" customFormat="1" ht="16.5" customHeight="1">
      <c r="A25" s="32" t="s">
        <v>1671</v>
      </c>
      <c r="B25" s="14">
        <v>0</v>
      </c>
      <c r="C25" s="14">
        <v>0</v>
      </c>
      <c r="D25" s="14">
        <v>0</v>
      </c>
      <c r="E25" s="57">
        <v>0</v>
      </c>
      <c r="F25" s="53">
        <f t="shared" si="0"/>
        <v>0</v>
      </c>
      <c r="G25" s="53">
        <f t="shared" si="1"/>
        <v>0</v>
      </c>
      <c r="H25" s="53">
        <f t="shared" si="2"/>
        <v>0</v>
      </c>
    </row>
    <row r="26" spans="1:8" s="7" customFormat="1" ht="16.5" customHeight="1">
      <c r="A26" s="32" t="s">
        <v>1672</v>
      </c>
      <c r="B26" s="14">
        <v>0</v>
      </c>
      <c r="C26" s="14">
        <v>0</v>
      </c>
      <c r="D26" s="14">
        <v>0</v>
      </c>
      <c r="E26" s="57">
        <v>0</v>
      </c>
      <c r="F26" s="53">
        <f t="shared" si="0"/>
        <v>0</v>
      </c>
      <c r="G26" s="53">
        <f t="shared" si="1"/>
        <v>0</v>
      </c>
      <c r="H26" s="53">
        <f t="shared" si="2"/>
        <v>0</v>
      </c>
    </row>
    <row r="27" spans="1:8" s="7" customFormat="1" ht="16.5" customHeight="1">
      <c r="A27" s="32" t="s">
        <v>1673</v>
      </c>
      <c r="B27" s="14">
        <v>0</v>
      </c>
      <c r="C27" s="14">
        <v>0</v>
      </c>
      <c r="D27" s="14">
        <v>0</v>
      </c>
      <c r="E27" s="57">
        <v>0</v>
      </c>
      <c r="F27" s="53">
        <f t="shared" si="0"/>
        <v>0</v>
      </c>
      <c r="G27" s="53">
        <f t="shared" si="1"/>
        <v>0</v>
      </c>
      <c r="H27" s="53">
        <f t="shared" si="2"/>
        <v>0</v>
      </c>
    </row>
    <row r="28" spans="1:8" s="7" customFormat="1" ht="16.5" customHeight="1">
      <c r="A28" s="32" t="s">
        <v>1674</v>
      </c>
      <c r="B28" s="14">
        <v>0</v>
      </c>
      <c r="C28" s="14">
        <v>0</v>
      </c>
      <c r="D28" s="14">
        <v>0</v>
      </c>
      <c r="E28" s="57">
        <v>0</v>
      </c>
      <c r="F28" s="53">
        <f t="shared" si="0"/>
        <v>0</v>
      </c>
      <c r="G28" s="53">
        <f t="shared" si="1"/>
        <v>0</v>
      </c>
      <c r="H28" s="53">
        <f t="shared" si="2"/>
        <v>0</v>
      </c>
    </row>
    <row r="29" spans="1:8" s="7" customFormat="1" ht="16.5" customHeight="1">
      <c r="A29" s="32" t="s">
        <v>1675</v>
      </c>
      <c r="B29" s="14">
        <v>0</v>
      </c>
      <c r="C29" s="14">
        <v>0</v>
      </c>
      <c r="D29" s="14">
        <v>0</v>
      </c>
      <c r="E29" s="57">
        <v>0</v>
      </c>
      <c r="F29" s="53">
        <f t="shared" si="0"/>
        <v>0</v>
      </c>
      <c r="G29" s="53">
        <f t="shared" si="1"/>
        <v>0</v>
      </c>
      <c r="H29" s="53">
        <f t="shared" si="2"/>
        <v>0</v>
      </c>
    </row>
    <row r="30" spans="1:8" s="7" customFormat="1" ht="16.5" customHeight="1">
      <c r="A30" s="32" t="s">
        <v>1676</v>
      </c>
      <c r="B30" s="14">
        <v>0</v>
      </c>
      <c r="C30" s="14">
        <v>0</v>
      </c>
      <c r="D30" s="14">
        <v>0</v>
      </c>
      <c r="E30" s="57">
        <v>0</v>
      </c>
      <c r="F30" s="53">
        <f t="shared" si="0"/>
        <v>0</v>
      </c>
      <c r="G30" s="53">
        <f t="shared" si="1"/>
        <v>0</v>
      </c>
      <c r="H30" s="53">
        <f t="shared" si="2"/>
        <v>0</v>
      </c>
    </row>
    <row r="31" spans="1:8" s="7" customFormat="1" ht="16.5" customHeight="1">
      <c r="A31" s="32" t="s">
        <v>1677</v>
      </c>
      <c r="B31" s="14">
        <v>0</v>
      </c>
      <c r="C31" s="14">
        <v>0</v>
      </c>
      <c r="D31" s="14">
        <v>0</v>
      </c>
      <c r="E31" s="57">
        <v>0</v>
      </c>
      <c r="F31" s="53">
        <f t="shared" si="0"/>
        <v>0</v>
      </c>
      <c r="G31" s="53">
        <f t="shared" si="1"/>
        <v>0</v>
      </c>
      <c r="H31" s="53">
        <f t="shared" si="2"/>
        <v>0</v>
      </c>
    </row>
    <row r="32" spans="1:8" s="7" customFormat="1" ht="16.5" customHeight="1">
      <c r="A32" s="32" t="s">
        <v>1678</v>
      </c>
      <c r="B32" s="14">
        <v>0</v>
      </c>
      <c r="C32" s="14">
        <v>0</v>
      </c>
      <c r="D32" s="14">
        <v>0</v>
      </c>
      <c r="E32" s="57">
        <v>0</v>
      </c>
      <c r="F32" s="53">
        <f t="shared" si="0"/>
        <v>0</v>
      </c>
      <c r="G32" s="53">
        <f t="shared" si="1"/>
        <v>0</v>
      </c>
      <c r="H32" s="53">
        <f t="shared" si="2"/>
        <v>0</v>
      </c>
    </row>
    <row r="33" spans="1:8" s="7" customFormat="1" ht="16.5" customHeight="1">
      <c r="A33" s="32" t="s">
        <v>1679</v>
      </c>
      <c r="B33" s="14">
        <v>0</v>
      </c>
      <c r="C33" s="14">
        <v>0</v>
      </c>
      <c r="D33" s="14">
        <v>0</v>
      </c>
      <c r="E33" s="57">
        <v>0</v>
      </c>
      <c r="F33" s="53">
        <f t="shared" si="0"/>
        <v>0</v>
      </c>
      <c r="G33" s="53">
        <f t="shared" si="1"/>
        <v>0</v>
      </c>
      <c r="H33" s="53">
        <f t="shared" si="2"/>
        <v>0</v>
      </c>
    </row>
    <row r="34" spans="1:8" s="7" customFormat="1" ht="16.5" customHeight="1">
      <c r="A34" s="32" t="s">
        <v>1680</v>
      </c>
      <c r="B34" s="14">
        <v>0</v>
      </c>
      <c r="C34" s="14">
        <v>0</v>
      </c>
      <c r="D34" s="14">
        <v>0</v>
      </c>
      <c r="E34" s="57">
        <v>0</v>
      </c>
      <c r="F34" s="53">
        <f t="shared" si="0"/>
        <v>0</v>
      </c>
      <c r="G34" s="53">
        <f t="shared" si="1"/>
        <v>0</v>
      </c>
      <c r="H34" s="53">
        <f t="shared" si="2"/>
        <v>0</v>
      </c>
    </row>
    <row r="35" spans="1:8" s="7" customFormat="1" ht="16.5" customHeight="1">
      <c r="A35" s="32" t="s">
        <v>1681</v>
      </c>
      <c r="B35" s="14">
        <v>0</v>
      </c>
      <c r="C35" s="14">
        <v>0</v>
      </c>
      <c r="D35" s="14">
        <v>0</v>
      </c>
      <c r="E35" s="57">
        <v>0</v>
      </c>
      <c r="F35" s="53">
        <f t="shared" si="0"/>
        <v>0</v>
      </c>
      <c r="G35" s="53">
        <f t="shared" si="1"/>
        <v>0</v>
      </c>
      <c r="H35" s="53">
        <f t="shared" si="2"/>
        <v>0</v>
      </c>
    </row>
    <row r="36" spans="1:8" s="7" customFormat="1" ht="16.5" customHeight="1">
      <c r="A36" s="32" t="s">
        <v>1682</v>
      </c>
      <c r="B36" s="14">
        <v>0</v>
      </c>
      <c r="C36" s="14">
        <v>0</v>
      </c>
      <c r="D36" s="14">
        <v>0</v>
      </c>
      <c r="E36" s="57">
        <v>0</v>
      </c>
      <c r="F36" s="53">
        <f t="shared" si="0"/>
        <v>0</v>
      </c>
      <c r="G36" s="53">
        <f t="shared" si="1"/>
        <v>0</v>
      </c>
      <c r="H36" s="53">
        <f t="shared" si="2"/>
        <v>0</v>
      </c>
    </row>
    <row r="37" spans="1:8" s="7" customFormat="1" ht="16.5" customHeight="1">
      <c r="A37" s="32" t="s">
        <v>1683</v>
      </c>
      <c r="B37" s="14">
        <v>0</v>
      </c>
      <c r="C37" s="14">
        <v>0</v>
      </c>
      <c r="D37" s="14">
        <v>0</v>
      </c>
      <c r="E37" s="57">
        <v>0</v>
      </c>
      <c r="F37" s="53">
        <f t="shared" si="0"/>
        <v>0</v>
      </c>
      <c r="G37" s="53">
        <f t="shared" si="1"/>
        <v>0</v>
      </c>
      <c r="H37" s="53">
        <f t="shared" si="2"/>
        <v>0</v>
      </c>
    </row>
    <row r="38" spans="1:8" s="7" customFormat="1" ht="16.5" customHeight="1">
      <c r="A38" s="32" t="s">
        <v>1684</v>
      </c>
      <c r="B38" s="14">
        <v>0</v>
      </c>
      <c r="C38" s="14">
        <v>0</v>
      </c>
      <c r="D38" s="14">
        <v>0</v>
      </c>
      <c r="E38" s="57">
        <v>0</v>
      </c>
      <c r="F38" s="53">
        <f t="shared" si="0"/>
        <v>0</v>
      </c>
      <c r="G38" s="53">
        <f t="shared" si="1"/>
        <v>0</v>
      </c>
      <c r="H38" s="53">
        <f t="shared" si="2"/>
        <v>0</v>
      </c>
    </row>
    <row r="39" spans="1:8" s="7" customFormat="1" ht="16.5" customHeight="1">
      <c r="A39" s="32" t="s">
        <v>1685</v>
      </c>
      <c r="B39" s="14">
        <v>0</v>
      </c>
      <c r="C39" s="14">
        <v>0</v>
      </c>
      <c r="D39" s="14">
        <v>0</v>
      </c>
      <c r="E39" s="57">
        <v>0</v>
      </c>
      <c r="F39" s="53">
        <f t="shared" si="0"/>
        <v>0</v>
      </c>
      <c r="G39" s="53">
        <f t="shared" si="1"/>
        <v>0</v>
      </c>
      <c r="H39" s="53">
        <f t="shared" si="2"/>
        <v>0</v>
      </c>
    </row>
    <row r="40" spans="1:8" s="7" customFormat="1" ht="16.5" customHeight="1">
      <c r="A40" s="32" t="s">
        <v>1686</v>
      </c>
      <c r="B40" s="14">
        <v>0</v>
      </c>
      <c r="C40" s="14">
        <v>0</v>
      </c>
      <c r="D40" s="14">
        <v>0</v>
      </c>
      <c r="E40" s="57">
        <v>0</v>
      </c>
      <c r="F40" s="53">
        <f t="shared" si="0"/>
        <v>0</v>
      </c>
      <c r="G40" s="53">
        <f t="shared" si="1"/>
        <v>0</v>
      </c>
      <c r="H40" s="53">
        <f t="shared" si="2"/>
        <v>0</v>
      </c>
    </row>
    <row r="41" spans="1:8" s="7" customFormat="1" ht="16.5" customHeight="1">
      <c r="A41" s="32" t="s">
        <v>1687</v>
      </c>
      <c r="B41" s="14">
        <v>0</v>
      </c>
      <c r="C41" s="14">
        <v>0</v>
      </c>
      <c r="D41" s="14">
        <v>0</v>
      </c>
      <c r="E41" s="57">
        <v>0</v>
      </c>
      <c r="F41" s="53">
        <f t="shared" si="0"/>
        <v>0</v>
      </c>
      <c r="G41" s="53">
        <f t="shared" si="1"/>
        <v>0</v>
      </c>
      <c r="H41" s="53">
        <f t="shared" si="2"/>
        <v>0</v>
      </c>
    </row>
    <row r="42" spans="1:8" s="7" customFormat="1" ht="16.5" customHeight="1">
      <c r="A42" s="32" t="s">
        <v>1688</v>
      </c>
      <c r="B42" s="14">
        <v>0</v>
      </c>
      <c r="C42" s="14">
        <v>0</v>
      </c>
      <c r="D42" s="14">
        <v>0</v>
      </c>
      <c r="E42" s="57">
        <v>0</v>
      </c>
      <c r="F42" s="53">
        <f t="shared" si="0"/>
        <v>0</v>
      </c>
      <c r="G42" s="53">
        <f t="shared" si="1"/>
        <v>0</v>
      </c>
      <c r="H42" s="53">
        <f t="shared" si="2"/>
        <v>0</v>
      </c>
    </row>
    <row r="43" spans="1:8" s="7" customFormat="1" ht="16.5" customHeight="1">
      <c r="A43" s="32" t="s">
        <v>1689</v>
      </c>
      <c r="B43" s="14">
        <v>0</v>
      </c>
      <c r="C43" s="14">
        <v>0</v>
      </c>
      <c r="D43" s="14">
        <v>0</v>
      </c>
      <c r="E43" s="57">
        <v>0</v>
      </c>
      <c r="F43" s="53">
        <f t="shared" si="0"/>
        <v>0</v>
      </c>
      <c r="G43" s="53">
        <f t="shared" si="1"/>
        <v>0</v>
      </c>
      <c r="H43" s="53">
        <f t="shared" si="2"/>
        <v>0</v>
      </c>
    </row>
    <row r="44" spans="1:8" s="7" customFormat="1" ht="16.5" customHeight="1">
      <c r="A44" s="32" t="s">
        <v>1690</v>
      </c>
      <c r="B44" s="14">
        <v>0</v>
      </c>
      <c r="C44" s="14">
        <v>0</v>
      </c>
      <c r="D44" s="14">
        <v>0</v>
      </c>
      <c r="E44" s="57">
        <v>0</v>
      </c>
      <c r="F44" s="53">
        <f t="shared" si="0"/>
        <v>0</v>
      </c>
      <c r="G44" s="53">
        <f t="shared" si="1"/>
        <v>0</v>
      </c>
      <c r="H44" s="53">
        <f t="shared" si="2"/>
        <v>0</v>
      </c>
    </row>
    <row r="45" spans="1:8" s="7" customFormat="1" ht="16.5" customHeight="1">
      <c r="A45" s="32" t="s">
        <v>1691</v>
      </c>
      <c r="B45" s="14">
        <v>0</v>
      </c>
      <c r="C45" s="14">
        <v>0</v>
      </c>
      <c r="D45" s="14">
        <v>0</v>
      </c>
      <c r="E45" s="57">
        <v>0</v>
      </c>
      <c r="F45" s="53">
        <f t="shared" si="0"/>
        <v>0</v>
      </c>
      <c r="G45" s="53">
        <f t="shared" si="1"/>
        <v>0</v>
      </c>
      <c r="H45" s="53">
        <f t="shared" si="2"/>
        <v>0</v>
      </c>
    </row>
    <row r="46" spans="1:8" s="7" customFormat="1" ht="16.5" customHeight="1">
      <c r="A46" s="32" t="s">
        <v>1692</v>
      </c>
      <c r="B46" s="14">
        <v>0</v>
      </c>
      <c r="C46" s="14">
        <v>0</v>
      </c>
      <c r="D46" s="14">
        <v>0</v>
      </c>
      <c r="E46" s="57">
        <v>0</v>
      </c>
      <c r="F46" s="53">
        <f t="shared" si="0"/>
        <v>0</v>
      </c>
      <c r="G46" s="53">
        <f t="shared" si="1"/>
        <v>0</v>
      </c>
      <c r="H46" s="53">
        <f t="shared" si="2"/>
        <v>0</v>
      </c>
    </row>
    <row r="47" spans="1:8" s="7" customFormat="1" ht="16.5" customHeight="1">
      <c r="A47" s="32" t="s">
        <v>1693</v>
      </c>
      <c r="B47" s="14">
        <v>0</v>
      </c>
      <c r="C47" s="14">
        <v>0</v>
      </c>
      <c r="D47" s="14">
        <v>0</v>
      </c>
      <c r="E47" s="57">
        <v>0</v>
      </c>
      <c r="F47" s="53">
        <f t="shared" si="0"/>
        <v>0</v>
      </c>
      <c r="G47" s="53">
        <f t="shared" si="1"/>
        <v>0</v>
      </c>
      <c r="H47" s="53">
        <f t="shared" si="2"/>
        <v>0</v>
      </c>
    </row>
    <row r="48" spans="1:8" s="7" customFormat="1" ht="16.5" customHeight="1">
      <c r="A48" s="32" t="s">
        <v>1694</v>
      </c>
      <c r="B48" s="14">
        <v>0</v>
      </c>
      <c r="C48" s="14">
        <v>0</v>
      </c>
      <c r="D48" s="14">
        <v>0</v>
      </c>
      <c r="E48" s="57">
        <v>0</v>
      </c>
      <c r="F48" s="53">
        <f t="shared" si="0"/>
        <v>0</v>
      </c>
      <c r="G48" s="53">
        <f t="shared" si="1"/>
        <v>0</v>
      </c>
      <c r="H48" s="53">
        <f t="shared" si="2"/>
        <v>0</v>
      </c>
    </row>
    <row r="49" spans="1:8" s="7" customFormat="1" ht="16.5" customHeight="1">
      <c r="A49" s="32" t="s">
        <v>1695</v>
      </c>
      <c r="B49" s="14">
        <v>0</v>
      </c>
      <c r="C49" s="14">
        <v>0</v>
      </c>
      <c r="D49" s="14">
        <v>0</v>
      </c>
      <c r="E49" s="57">
        <v>0</v>
      </c>
      <c r="F49" s="53">
        <f t="shared" si="0"/>
        <v>0</v>
      </c>
      <c r="G49" s="53">
        <f t="shared" si="1"/>
        <v>0</v>
      </c>
      <c r="H49" s="53">
        <f t="shared" si="2"/>
        <v>0</v>
      </c>
    </row>
    <row r="50" spans="1:8" s="7" customFormat="1" ht="16.5" customHeight="1">
      <c r="A50" s="32" t="s">
        <v>1696</v>
      </c>
      <c r="B50" s="14">
        <v>0</v>
      </c>
      <c r="C50" s="14">
        <v>0</v>
      </c>
      <c r="D50" s="14">
        <v>0</v>
      </c>
      <c r="E50" s="57">
        <v>0</v>
      </c>
      <c r="F50" s="53">
        <f t="shared" si="0"/>
        <v>0</v>
      </c>
      <c r="G50" s="53">
        <f t="shared" si="1"/>
        <v>0</v>
      </c>
      <c r="H50" s="53">
        <f t="shared" si="2"/>
        <v>0</v>
      </c>
    </row>
    <row r="51" spans="1:8" s="7" customFormat="1" ht="16.5" customHeight="1">
      <c r="A51" s="32" t="s">
        <v>1697</v>
      </c>
      <c r="B51" s="14">
        <v>0</v>
      </c>
      <c r="C51" s="14">
        <v>0</v>
      </c>
      <c r="D51" s="14">
        <v>0</v>
      </c>
      <c r="E51" s="57">
        <v>0</v>
      </c>
      <c r="F51" s="53">
        <f t="shared" si="0"/>
        <v>0</v>
      </c>
      <c r="G51" s="53">
        <f t="shared" si="1"/>
        <v>0</v>
      </c>
      <c r="H51" s="53">
        <f t="shared" si="2"/>
        <v>0</v>
      </c>
    </row>
    <row r="52" spans="1:8" s="7" customFormat="1" ht="16.5" customHeight="1">
      <c r="A52" s="32" t="s">
        <v>1698</v>
      </c>
      <c r="B52" s="14">
        <v>0</v>
      </c>
      <c r="C52" s="14">
        <v>0</v>
      </c>
      <c r="D52" s="14">
        <v>0</v>
      </c>
      <c r="E52" s="57">
        <v>0</v>
      </c>
      <c r="F52" s="53">
        <f t="shared" si="0"/>
        <v>0</v>
      </c>
      <c r="G52" s="53">
        <f t="shared" si="1"/>
        <v>0</v>
      </c>
      <c r="H52" s="53">
        <f t="shared" si="2"/>
        <v>0</v>
      </c>
    </row>
    <row r="53" spans="1:8" s="7" customFormat="1" ht="16.5" customHeight="1">
      <c r="A53" s="32" t="s">
        <v>1699</v>
      </c>
      <c r="B53" s="14">
        <v>0</v>
      </c>
      <c r="C53" s="14">
        <v>0</v>
      </c>
      <c r="D53" s="14">
        <v>0</v>
      </c>
      <c r="E53" s="57">
        <v>0</v>
      </c>
      <c r="F53" s="53">
        <f t="shared" si="0"/>
        <v>0</v>
      </c>
      <c r="G53" s="53">
        <f t="shared" si="1"/>
        <v>0</v>
      </c>
      <c r="H53" s="53">
        <f t="shared" si="2"/>
        <v>0</v>
      </c>
    </row>
    <row r="54" spans="1:8" s="7" customFormat="1" ht="16.5" customHeight="1">
      <c r="A54" s="32" t="s">
        <v>1700</v>
      </c>
      <c r="B54" s="14">
        <v>0</v>
      </c>
      <c r="C54" s="14">
        <v>0</v>
      </c>
      <c r="D54" s="14">
        <v>0</v>
      </c>
      <c r="E54" s="57">
        <v>0</v>
      </c>
      <c r="F54" s="53">
        <f t="shared" si="0"/>
        <v>0</v>
      </c>
      <c r="G54" s="53">
        <f t="shared" si="1"/>
        <v>0</v>
      </c>
      <c r="H54" s="53">
        <f t="shared" si="2"/>
        <v>0</v>
      </c>
    </row>
    <row r="55" spans="1:8" s="7" customFormat="1" ht="16.5" customHeight="1">
      <c r="A55" s="65"/>
      <c r="B55" s="50"/>
      <c r="C55" s="50"/>
      <c r="D55" s="50"/>
      <c r="E55" s="50"/>
      <c r="F55" s="58"/>
      <c r="G55" s="58"/>
      <c r="H55" s="58"/>
    </row>
    <row r="56" spans="1:8" s="7" customFormat="1" ht="16.5" customHeight="1">
      <c r="A56" s="42" t="s">
        <v>1701</v>
      </c>
      <c r="B56" s="66">
        <v>0</v>
      </c>
      <c r="C56" s="14">
        <v>0</v>
      </c>
      <c r="D56" s="14">
        <v>0</v>
      </c>
      <c r="E56" s="57">
        <v>0</v>
      </c>
      <c r="F56" s="53">
        <f aca="true" t="shared" si="3" ref="F56:F62">IF(B56&lt;&gt;0,(E56/B56)*100,0)</f>
        <v>0</v>
      </c>
      <c r="G56" s="53">
        <f>IF(C56&lt;&gt;0,(E56/C56)*100,0)</f>
        <v>0</v>
      </c>
      <c r="H56" s="53">
        <f>IF(D56&lt;&gt;0,(E56/D56)*100,0)</f>
        <v>0</v>
      </c>
    </row>
    <row r="57" spans="1:8" s="7" customFormat="1" ht="16.5" customHeight="1">
      <c r="A57" s="32" t="s">
        <v>1702</v>
      </c>
      <c r="B57" s="14">
        <v>0</v>
      </c>
      <c r="C57" s="50">
        <v>0</v>
      </c>
      <c r="D57" s="14">
        <v>0</v>
      </c>
      <c r="E57" s="14">
        <v>8</v>
      </c>
      <c r="F57" s="53">
        <f t="shared" si="3"/>
        <v>0</v>
      </c>
      <c r="G57" s="53">
        <f>IF(C57&lt;&gt;0,(E57/C57)*100,0)</f>
        <v>0</v>
      </c>
      <c r="H57" s="53">
        <f>IF(D57&lt;&gt;0,(E57/D57)*100,0)</f>
        <v>0</v>
      </c>
    </row>
    <row r="58" spans="1:8" s="7" customFormat="1" ht="16.5" customHeight="1">
      <c r="A58" s="32" t="s">
        <v>1703</v>
      </c>
      <c r="B58" s="14">
        <v>0</v>
      </c>
      <c r="C58" s="50">
        <v>0</v>
      </c>
      <c r="D58" s="14">
        <v>0</v>
      </c>
      <c r="E58" s="14">
        <v>0</v>
      </c>
      <c r="F58" s="53">
        <f t="shared" si="3"/>
        <v>0</v>
      </c>
      <c r="G58" s="53">
        <f aca="true" t="shared" si="4" ref="G57:G63">IF(C58&lt;&gt;0,(E58/C58)*100,0)</f>
        <v>0</v>
      </c>
      <c r="H58" s="53">
        <f aca="true" t="shared" si="5" ref="H58:H64">IF(D58&lt;&gt;0,(E58/D58)*100,0)</f>
        <v>0</v>
      </c>
    </row>
    <row r="59" spans="1:8" s="7" customFormat="1" ht="16.5" customHeight="1">
      <c r="A59" s="32" t="s">
        <v>1704</v>
      </c>
      <c r="B59" s="14">
        <v>0</v>
      </c>
      <c r="C59" s="50">
        <v>0</v>
      </c>
      <c r="D59" s="14">
        <v>0</v>
      </c>
      <c r="E59" s="14">
        <v>0</v>
      </c>
      <c r="F59" s="53">
        <f t="shared" si="3"/>
        <v>0</v>
      </c>
      <c r="G59" s="53">
        <f t="shared" si="4"/>
        <v>0</v>
      </c>
      <c r="H59" s="53">
        <f t="shared" si="5"/>
        <v>0</v>
      </c>
    </row>
    <row r="60" spans="1:8" s="7" customFormat="1" ht="16.5" customHeight="1">
      <c r="A60" s="32" t="s">
        <v>1705</v>
      </c>
      <c r="B60" s="14">
        <v>0</v>
      </c>
      <c r="C60" s="50">
        <v>0</v>
      </c>
      <c r="D60" s="14">
        <v>0</v>
      </c>
      <c r="E60" s="14">
        <v>0</v>
      </c>
      <c r="F60" s="53">
        <f t="shared" si="3"/>
        <v>0</v>
      </c>
      <c r="G60" s="53">
        <f t="shared" si="4"/>
        <v>0</v>
      </c>
      <c r="H60" s="53">
        <f t="shared" si="5"/>
        <v>0</v>
      </c>
    </row>
    <row r="61" spans="1:8" s="7" customFormat="1" ht="16.5" customHeight="1">
      <c r="A61" s="32" t="s">
        <v>1706</v>
      </c>
      <c r="B61" s="50">
        <v>0</v>
      </c>
      <c r="C61" s="50">
        <v>0</v>
      </c>
      <c r="D61" s="14">
        <v>0</v>
      </c>
      <c r="E61" s="14">
        <v>0</v>
      </c>
      <c r="F61" s="53">
        <f t="shared" si="3"/>
        <v>0</v>
      </c>
      <c r="G61" s="53">
        <f t="shared" si="4"/>
        <v>0</v>
      </c>
      <c r="H61" s="53">
        <f t="shared" si="5"/>
        <v>0</v>
      </c>
    </row>
    <row r="62" spans="1:8" s="7" customFormat="1" ht="16.5" customHeight="1">
      <c r="A62" s="32"/>
      <c r="B62" s="50"/>
      <c r="C62" s="50"/>
      <c r="D62" s="50"/>
      <c r="E62" s="50"/>
      <c r="F62" s="53">
        <f t="shared" si="3"/>
        <v>0</v>
      </c>
      <c r="G62" s="53">
        <f t="shared" si="4"/>
        <v>0</v>
      </c>
      <c r="H62" s="53">
        <f t="shared" si="5"/>
        <v>0</v>
      </c>
    </row>
    <row r="63" spans="1:8" s="7" customFormat="1" ht="16.5" customHeight="1">
      <c r="A63" s="32"/>
      <c r="B63" s="50"/>
      <c r="C63" s="50"/>
      <c r="D63" s="50"/>
      <c r="E63" s="50"/>
      <c r="F63" s="50"/>
      <c r="G63" s="53">
        <f t="shared" si="4"/>
        <v>0</v>
      </c>
      <c r="H63" s="53">
        <f t="shared" si="5"/>
        <v>0</v>
      </c>
    </row>
    <row r="64" spans="1:8" s="7" customFormat="1" ht="16.5" customHeight="1">
      <c r="A64" s="67" t="s">
        <v>140</v>
      </c>
      <c r="B64" s="50"/>
      <c r="C64" s="50"/>
      <c r="D64" s="14">
        <v>0</v>
      </c>
      <c r="E64" s="14">
        <v>8</v>
      </c>
      <c r="F64" s="50"/>
      <c r="G64" s="68"/>
      <c r="H64" s="53">
        <f t="shared" si="5"/>
        <v>0</v>
      </c>
    </row>
    <row r="65" s="7" customFormat="1" ht="15" customHeight="1"/>
  </sheetData>
  <sheetProtection/>
  <mergeCells count="1">
    <mergeCell ref="A2:H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45"/>
  <sheetViews>
    <sheetView zoomScaleSheetLayoutView="100" workbookViewId="0" topLeftCell="A1">
      <selection activeCell="A9" sqref="A9"/>
    </sheetView>
  </sheetViews>
  <sheetFormatPr defaultColWidth="9.125" defaultRowHeight="14.25"/>
  <cols>
    <col min="1" max="1" width="38.25390625" style="7" customWidth="1"/>
    <col min="2" max="8" width="16.00390625" style="7" customWidth="1"/>
    <col min="9" max="16384" width="9.125" style="8" customWidth="1"/>
  </cols>
  <sheetData>
    <row r="1" ht="14.25">
      <c r="A1" s="7" t="s">
        <v>52</v>
      </c>
    </row>
    <row r="2" spans="1:8" s="7" customFormat="1" ht="33.75" customHeight="1">
      <c r="A2" s="9" t="s">
        <v>53</v>
      </c>
      <c r="B2" s="9"/>
      <c r="C2" s="9"/>
      <c r="D2" s="9"/>
      <c r="E2" s="9"/>
      <c r="F2" s="9"/>
      <c r="G2" s="9"/>
      <c r="H2" s="9"/>
    </row>
    <row r="3" spans="1:8" s="7" customFormat="1" ht="16.5" customHeight="1">
      <c r="A3" s="39"/>
      <c r="B3" s="39"/>
      <c r="C3" s="39"/>
      <c r="D3" s="39"/>
      <c r="E3" s="39"/>
      <c r="F3" s="39"/>
      <c r="G3" s="10"/>
      <c r="H3" s="11" t="s">
        <v>87</v>
      </c>
    </row>
    <row r="4" spans="1:8" s="7" customFormat="1" ht="30" customHeight="1">
      <c r="A4" s="37" t="s">
        <v>88</v>
      </c>
      <c r="B4" s="37" t="s">
        <v>89</v>
      </c>
      <c r="C4" s="37" t="s">
        <v>90</v>
      </c>
      <c r="D4" s="37" t="s">
        <v>91</v>
      </c>
      <c r="E4" s="51" t="s">
        <v>92</v>
      </c>
      <c r="F4" s="51" t="s">
        <v>93</v>
      </c>
      <c r="G4" s="51" t="s">
        <v>94</v>
      </c>
      <c r="H4" s="51" t="s">
        <v>95</v>
      </c>
    </row>
    <row r="5" spans="1:8" s="7" customFormat="1" ht="16.5" customHeight="1">
      <c r="A5" s="32" t="s">
        <v>218</v>
      </c>
      <c r="B5" s="14">
        <v>0</v>
      </c>
      <c r="C5" s="14">
        <v>0</v>
      </c>
      <c r="D5" s="14">
        <v>0</v>
      </c>
      <c r="E5" s="52">
        <v>0</v>
      </c>
      <c r="F5" s="53">
        <f aca="true" t="shared" si="0" ref="F5:F35">IF(B5&lt;&gt;0,(E5/B5)*100,0)</f>
        <v>0</v>
      </c>
      <c r="G5" s="14">
        <f aca="true" t="shared" si="1" ref="G5:G35">IF(C5&lt;&gt;0,(E5/C5)*100,0)</f>
        <v>0</v>
      </c>
      <c r="H5" s="53">
        <f aca="true" t="shared" si="2" ref="H5:H35">IF(D5&lt;&gt;0,(E5/D5)*100,0)</f>
        <v>0</v>
      </c>
    </row>
    <row r="6" spans="1:8" s="7" customFormat="1" ht="16.5" customHeight="1">
      <c r="A6" s="32" t="s">
        <v>599</v>
      </c>
      <c r="B6" s="14">
        <v>0</v>
      </c>
      <c r="C6" s="14">
        <v>0</v>
      </c>
      <c r="D6" s="14">
        <v>0</v>
      </c>
      <c r="E6" s="52">
        <v>0</v>
      </c>
      <c r="F6" s="53">
        <f t="shared" si="0"/>
        <v>0</v>
      </c>
      <c r="G6" s="14">
        <f t="shared" si="1"/>
        <v>0</v>
      </c>
      <c r="H6" s="53">
        <f t="shared" si="2"/>
        <v>0</v>
      </c>
    </row>
    <row r="7" spans="1:8" s="7" customFormat="1" ht="16.5" customHeight="1">
      <c r="A7" s="32" t="s">
        <v>1707</v>
      </c>
      <c r="B7" s="14">
        <v>0</v>
      </c>
      <c r="C7" s="14">
        <v>0</v>
      </c>
      <c r="D7" s="14">
        <v>0</v>
      </c>
      <c r="E7" s="52">
        <v>0</v>
      </c>
      <c r="F7" s="53">
        <f t="shared" si="0"/>
        <v>0</v>
      </c>
      <c r="G7" s="14">
        <f t="shared" si="1"/>
        <v>0</v>
      </c>
      <c r="H7" s="53">
        <f t="shared" si="2"/>
        <v>0</v>
      </c>
    </row>
    <row r="8" spans="1:8" s="7" customFormat="1" ht="16.5" customHeight="1">
      <c r="A8" s="32" t="s">
        <v>1708</v>
      </c>
      <c r="B8" s="14">
        <v>0</v>
      </c>
      <c r="C8" s="14">
        <v>8</v>
      </c>
      <c r="D8" s="14">
        <v>0</v>
      </c>
      <c r="E8" s="52">
        <v>8</v>
      </c>
      <c r="F8" s="53">
        <f t="shared" si="0"/>
        <v>0</v>
      </c>
      <c r="G8" s="14">
        <f t="shared" si="1"/>
        <v>100</v>
      </c>
      <c r="H8" s="53">
        <f t="shared" si="2"/>
        <v>0</v>
      </c>
    </row>
    <row r="9" spans="1:8" s="7" customFormat="1" ht="16.5" customHeight="1">
      <c r="A9" s="54" t="s">
        <v>1709</v>
      </c>
      <c r="B9" s="55">
        <v>0</v>
      </c>
      <c r="C9" s="55">
        <v>8</v>
      </c>
      <c r="D9" s="55">
        <v>0</v>
      </c>
      <c r="E9" s="56">
        <v>8</v>
      </c>
      <c r="F9" s="53">
        <f t="shared" si="0"/>
        <v>0</v>
      </c>
      <c r="G9" s="14">
        <f t="shared" si="1"/>
        <v>100</v>
      </c>
      <c r="H9" s="53">
        <f t="shared" si="2"/>
        <v>0</v>
      </c>
    </row>
    <row r="10" spans="1:8" s="7" customFormat="1" ht="16.5" customHeight="1">
      <c r="A10" s="32" t="s">
        <v>1710</v>
      </c>
      <c r="B10" s="14">
        <v>0</v>
      </c>
      <c r="C10" s="14">
        <v>0</v>
      </c>
      <c r="D10" s="14">
        <v>0</v>
      </c>
      <c r="E10" s="52">
        <v>0</v>
      </c>
      <c r="F10" s="53">
        <f t="shared" si="0"/>
        <v>0</v>
      </c>
      <c r="G10" s="14">
        <f t="shared" si="1"/>
        <v>0</v>
      </c>
      <c r="H10" s="53">
        <f t="shared" si="2"/>
        <v>0</v>
      </c>
    </row>
    <row r="11" spans="1:8" s="7" customFormat="1" ht="16.5" customHeight="1">
      <c r="A11" s="32" t="s">
        <v>1711</v>
      </c>
      <c r="B11" s="14">
        <v>0</v>
      </c>
      <c r="C11" s="14">
        <v>0</v>
      </c>
      <c r="D11" s="14">
        <v>0</v>
      </c>
      <c r="E11" s="57">
        <v>0</v>
      </c>
      <c r="F11" s="53">
        <f t="shared" si="0"/>
        <v>0</v>
      </c>
      <c r="G11" s="14">
        <f t="shared" si="1"/>
        <v>0</v>
      </c>
      <c r="H11" s="53">
        <f t="shared" si="2"/>
        <v>0</v>
      </c>
    </row>
    <row r="12" spans="1:8" s="7" customFormat="1" ht="16.5" customHeight="1">
      <c r="A12" s="32" t="s">
        <v>1712</v>
      </c>
      <c r="B12" s="14">
        <v>0</v>
      </c>
      <c r="C12" s="14">
        <v>0</v>
      </c>
      <c r="D12" s="14">
        <v>0</v>
      </c>
      <c r="E12" s="57">
        <v>0</v>
      </c>
      <c r="F12" s="53">
        <f t="shared" si="0"/>
        <v>0</v>
      </c>
      <c r="G12" s="14">
        <f t="shared" si="1"/>
        <v>0</v>
      </c>
      <c r="H12" s="53">
        <f t="shared" si="2"/>
        <v>0</v>
      </c>
    </row>
    <row r="13" spans="1:8" s="7" customFormat="1" ht="16.5" customHeight="1">
      <c r="A13" s="32" t="s">
        <v>1713</v>
      </c>
      <c r="B13" s="14">
        <v>0</v>
      </c>
      <c r="C13" s="14">
        <v>0</v>
      </c>
      <c r="D13" s="14">
        <v>0</v>
      </c>
      <c r="E13" s="57">
        <v>0</v>
      </c>
      <c r="F13" s="53">
        <f t="shared" si="0"/>
        <v>0</v>
      </c>
      <c r="G13" s="14">
        <f t="shared" si="1"/>
        <v>0</v>
      </c>
      <c r="H13" s="53">
        <f t="shared" si="2"/>
        <v>0</v>
      </c>
    </row>
    <row r="14" spans="1:8" s="7" customFormat="1" ht="16.5" customHeight="1">
      <c r="A14" s="32" t="s">
        <v>1714</v>
      </c>
      <c r="B14" s="14">
        <v>0</v>
      </c>
      <c r="C14" s="14">
        <v>8</v>
      </c>
      <c r="D14" s="14">
        <v>0</v>
      </c>
      <c r="E14" s="57">
        <v>8</v>
      </c>
      <c r="F14" s="53">
        <f t="shared" si="0"/>
        <v>0</v>
      </c>
      <c r="G14" s="14">
        <f t="shared" si="1"/>
        <v>100</v>
      </c>
      <c r="H14" s="53">
        <f t="shared" si="2"/>
        <v>0</v>
      </c>
    </row>
    <row r="15" spans="1:8" s="7" customFormat="1" ht="16.5" customHeight="1">
      <c r="A15" s="32" t="s">
        <v>1715</v>
      </c>
      <c r="B15" s="14">
        <v>0</v>
      </c>
      <c r="C15" s="14">
        <v>0</v>
      </c>
      <c r="D15" s="14">
        <v>0</v>
      </c>
      <c r="E15" s="57">
        <v>0</v>
      </c>
      <c r="F15" s="53">
        <f t="shared" si="0"/>
        <v>0</v>
      </c>
      <c r="G15" s="14">
        <f t="shared" si="1"/>
        <v>0</v>
      </c>
      <c r="H15" s="53">
        <f t="shared" si="2"/>
        <v>0</v>
      </c>
    </row>
    <row r="16" spans="1:8" s="7" customFormat="1" ht="16.5" customHeight="1">
      <c r="A16" s="32" t="s">
        <v>1716</v>
      </c>
      <c r="B16" s="14">
        <v>0</v>
      </c>
      <c r="C16" s="14">
        <v>0</v>
      </c>
      <c r="D16" s="14">
        <v>0</v>
      </c>
      <c r="E16" s="57">
        <v>0</v>
      </c>
      <c r="F16" s="53">
        <f t="shared" si="0"/>
        <v>0</v>
      </c>
      <c r="G16" s="14">
        <f t="shared" si="1"/>
        <v>0</v>
      </c>
      <c r="H16" s="53">
        <f t="shared" si="2"/>
        <v>0</v>
      </c>
    </row>
    <row r="17" spans="1:8" s="7" customFormat="1" ht="16.5" customHeight="1">
      <c r="A17" s="32" t="s">
        <v>1717</v>
      </c>
      <c r="B17" s="14">
        <v>0</v>
      </c>
      <c r="C17" s="14">
        <v>0</v>
      </c>
      <c r="D17" s="14">
        <v>0</v>
      </c>
      <c r="E17" s="57">
        <v>0</v>
      </c>
      <c r="F17" s="53">
        <f t="shared" si="0"/>
        <v>0</v>
      </c>
      <c r="G17" s="14">
        <f t="shared" si="1"/>
        <v>0</v>
      </c>
      <c r="H17" s="53">
        <f t="shared" si="2"/>
        <v>0</v>
      </c>
    </row>
    <row r="18" spans="1:8" s="7" customFormat="1" ht="16.5" customHeight="1">
      <c r="A18" s="32" t="s">
        <v>1718</v>
      </c>
      <c r="B18" s="14">
        <v>0</v>
      </c>
      <c r="C18" s="14">
        <v>0</v>
      </c>
      <c r="D18" s="14">
        <v>0</v>
      </c>
      <c r="E18" s="57">
        <v>0</v>
      </c>
      <c r="F18" s="53">
        <f t="shared" si="0"/>
        <v>0</v>
      </c>
      <c r="G18" s="14">
        <f t="shared" si="1"/>
        <v>0</v>
      </c>
      <c r="H18" s="53">
        <f t="shared" si="2"/>
        <v>0</v>
      </c>
    </row>
    <row r="19" spans="1:8" s="7" customFormat="1" ht="16.5" customHeight="1">
      <c r="A19" s="32" t="s">
        <v>1719</v>
      </c>
      <c r="B19" s="14">
        <v>0</v>
      </c>
      <c r="C19" s="14">
        <v>0</v>
      </c>
      <c r="D19" s="14">
        <v>0</v>
      </c>
      <c r="E19" s="57">
        <v>0</v>
      </c>
      <c r="F19" s="53">
        <f t="shared" si="0"/>
        <v>0</v>
      </c>
      <c r="G19" s="14">
        <f t="shared" si="1"/>
        <v>0</v>
      </c>
      <c r="H19" s="53">
        <f t="shared" si="2"/>
        <v>0</v>
      </c>
    </row>
    <row r="20" spans="1:8" s="7" customFormat="1" ht="16.5" customHeight="1">
      <c r="A20" s="32" t="s">
        <v>1720</v>
      </c>
      <c r="B20" s="14">
        <v>0</v>
      </c>
      <c r="C20" s="14">
        <v>0</v>
      </c>
      <c r="D20" s="14">
        <v>0</v>
      </c>
      <c r="E20" s="57">
        <v>0</v>
      </c>
      <c r="F20" s="53">
        <f t="shared" si="0"/>
        <v>0</v>
      </c>
      <c r="G20" s="14">
        <f t="shared" si="1"/>
        <v>0</v>
      </c>
      <c r="H20" s="53">
        <f t="shared" si="2"/>
        <v>0</v>
      </c>
    </row>
    <row r="21" spans="1:8" s="7" customFormat="1" ht="16.5" customHeight="1">
      <c r="A21" s="32" t="s">
        <v>1721</v>
      </c>
      <c r="B21" s="14">
        <v>0</v>
      </c>
      <c r="C21" s="14">
        <v>0</v>
      </c>
      <c r="D21" s="14">
        <v>0</v>
      </c>
      <c r="E21" s="57">
        <v>0</v>
      </c>
      <c r="F21" s="53">
        <f t="shared" si="0"/>
        <v>0</v>
      </c>
      <c r="G21" s="14">
        <f t="shared" si="1"/>
        <v>0</v>
      </c>
      <c r="H21" s="53">
        <f t="shared" si="2"/>
        <v>0</v>
      </c>
    </row>
    <row r="22" spans="1:8" s="7" customFormat="1" ht="16.5" customHeight="1">
      <c r="A22" s="32" t="s">
        <v>1722</v>
      </c>
      <c r="B22" s="14">
        <v>0</v>
      </c>
      <c r="C22" s="14">
        <v>0</v>
      </c>
      <c r="D22" s="14">
        <v>0</v>
      </c>
      <c r="E22" s="57">
        <v>0</v>
      </c>
      <c r="F22" s="53">
        <f t="shared" si="0"/>
        <v>0</v>
      </c>
      <c r="G22" s="14">
        <f t="shared" si="1"/>
        <v>0</v>
      </c>
      <c r="H22" s="53">
        <f t="shared" si="2"/>
        <v>0</v>
      </c>
    </row>
    <row r="23" spans="1:8" s="7" customFormat="1" ht="16.5" customHeight="1">
      <c r="A23" s="32" t="s">
        <v>1723</v>
      </c>
      <c r="B23" s="14">
        <v>0</v>
      </c>
      <c r="C23" s="14">
        <v>0</v>
      </c>
      <c r="D23" s="14">
        <v>0</v>
      </c>
      <c r="E23" s="57">
        <v>0</v>
      </c>
      <c r="F23" s="53">
        <f t="shared" si="0"/>
        <v>0</v>
      </c>
      <c r="G23" s="14">
        <f t="shared" si="1"/>
        <v>0</v>
      </c>
      <c r="H23" s="53">
        <f t="shared" si="2"/>
        <v>0</v>
      </c>
    </row>
    <row r="24" spans="1:8" s="7" customFormat="1" ht="16.5" customHeight="1">
      <c r="A24" s="32" t="s">
        <v>1724</v>
      </c>
      <c r="B24" s="14">
        <v>0</v>
      </c>
      <c r="C24" s="14">
        <v>0</v>
      </c>
      <c r="D24" s="14">
        <v>0</v>
      </c>
      <c r="E24" s="57">
        <v>0</v>
      </c>
      <c r="F24" s="53">
        <f t="shared" si="0"/>
        <v>0</v>
      </c>
      <c r="G24" s="14">
        <f t="shared" si="1"/>
        <v>0</v>
      </c>
      <c r="H24" s="53">
        <f t="shared" si="2"/>
        <v>0</v>
      </c>
    </row>
    <row r="25" spans="1:8" s="7" customFormat="1" ht="16.5" customHeight="1">
      <c r="A25" s="32" t="s">
        <v>1725</v>
      </c>
      <c r="B25" s="14">
        <v>0</v>
      </c>
      <c r="C25" s="14">
        <v>0</v>
      </c>
      <c r="D25" s="14">
        <v>0</v>
      </c>
      <c r="E25" s="57">
        <v>0</v>
      </c>
      <c r="F25" s="53">
        <f t="shared" si="0"/>
        <v>0</v>
      </c>
      <c r="G25" s="14">
        <f t="shared" si="1"/>
        <v>0</v>
      </c>
      <c r="H25" s="53">
        <f t="shared" si="2"/>
        <v>0</v>
      </c>
    </row>
    <row r="26" spans="1:8" s="7" customFormat="1" ht="16.5" customHeight="1">
      <c r="A26" s="32" t="s">
        <v>1726</v>
      </c>
      <c r="B26" s="14">
        <v>0</v>
      </c>
      <c r="C26" s="14">
        <v>0</v>
      </c>
      <c r="D26" s="14">
        <v>0</v>
      </c>
      <c r="E26" s="57">
        <v>0</v>
      </c>
      <c r="F26" s="53">
        <f t="shared" si="0"/>
        <v>0</v>
      </c>
      <c r="G26" s="14">
        <f t="shared" si="1"/>
        <v>0</v>
      </c>
      <c r="H26" s="53">
        <f t="shared" si="2"/>
        <v>0</v>
      </c>
    </row>
    <row r="27" spans="1:8" s="7" customFormat="1" ht="16.5" customHeight="1">
      <c r="A27" s="32" t="s">
        <v>1727</v>
      </c>
      <c r="B27" s="14">
        <v>0</v>
      </c>
      <c r="C27" s="14">
        <v>0</v>
      </c>
      <c r="D27" s="14">
        <v>0</v>
      </c>
      <c r="E27" s="57">
        <v>0</v>
      </c>
      <c r="F27" s="53">
        <f t="shared" si="0"/>
        <v>0</v>
      </c>
      <c r="G27" s="14">
        <f t="shared" si="1"/>
        <v>0</v>
      </c>
      <c r="H27" s="53">
        <f t="shared" si="2"/>
        <v>0</v>
      </c>
    </row>
    <row r="28" spans="1:8" s="7" customFormat="1" ht="16.5" customHeight="1">
      <c r="A28" s="32" t="s">
        <v>1728</v>
      </c>
      <c r="B28" s="14">
        <v>0</v>
      </c>
      <c r="C28" s="14">
        <v>0</v>
      </c>
      <c r="D28" s="14">
        <v>0</v>
      </c>
      <c r="E28" s="57">
        <v>0</v>
      </c>
      <c r="F28" s="53">
        <f t="shared" si="0"/>
        <v>0</v>
      </c>
      <c r="G28" s="14">
        <f t="shared" si="1"/>
        <v>0</v>
      </c>
      <c r="H28" s="53">
        <f t="shared" si="2"/>
        <v>0</v>
      </c>
    </row>
    <row r="29" spans="1:8" s="7" customFormat="1" ht="16.5" customHeight="1">
      <c r="A29" s="32" t="s">
        <v>1729</v>
      </c>
      <c r="B29" s="14">
        <v>0</v>
      </c>
      <c r="C29" s="14">
        <v>0</v>
      </c>
      <c r="D29" s="14">
        <v>0</v>
      </c>
      <c r="E29" s="57">
        <v>0</v>
      </c>
      <c r="F29" s="53">
        <f t="shared" si="0"/>
        <v>0</v>
      </c>
      <c r="G29" s="14">
        <f t="shared" si="1"/>
        <v>0</v>
      </c>
      <c r="H29" s="53">
        <f t="shared" si="2"/>
        <v>0</v>
      </c>
    </row>
    <row r="30" spans="1:8" s="7" customFormat="1" ht="16.5" customHeight="1">
      <c r="A30" s="32" t="s">
        <v>1730</v>
      </c>
      <c r="B30" s="14">
        <v>0</v>
      </c>
      <c r="C30" s="14">
        <v>0</v>
      </c>
      <c r="D30" s="14">
        <v>0</v>
      </c>
      <c r="E30" s="57">
        <v>0</v>
      </c>
      <c r="F30" s="53">
        <f t="shared" si="0"/>
        <v>0</v>
      </c>
      <c r="G30" s="14">
        <f t="shared" si="1"/>
        <v>0</v>
      </c>
      <c r="H30" s="53">
        <f t="shared" si="2"/>
        <v>0</v>
      </c>
    </row>
    <row r="31" spans="1:8" s="7" customFormat="1" ht="16.5" customHeight="1">
      <c r="A31" s="32" t="s">
        <v>1731</v>
      </c>
      <c r="B31" s="14">
        <v>0</v>
      </c>
      <c r="C31" s="14">
        <v>0</v>
      </c>
      <c r="D31" s="14">
        <v>0</v>
      </c>
      <c r="E31" s="57">
        <v>0</v>
      </c>
      <c r="F31" s="53">
        <f t="shared" si="0"/>
        <v>0</v>
      </c>
      <c r="G31" s="14">
        <f t="shared" si="1"/>
        <v>0</v>
      </c>
      <c r="H31" s="53">
        <f t="shared" si="2"/>
        <v>0</v>
      </c>
    </row>
    <row r="32" spans="1:8" s="7" customFormat="1" ht="16.5" customHeight="1">
      <c r="A32" s="32" t="s">
        <v>1732</v>
      </c>
      <c r="B32" s="14">
        <v>0</v>
      </c>
      <c r="C32" s="14">
        <v>0</v>
      </c>
      <c r="D32" s="14">
        <v>0</v>
      </c>
      <c r="E32" s="57">
        <v>0</v>
      </c>
      <c r="F32" s="53">
        <f t="shared" si="0"/>
        <v>0</v>
      </c>
      <c r="G32" s="14">
        <f t="shared" si="1"/>
        <v>0</v>
      </c>
      <c r="H32" s="53">
        <f t="shared" si="2"/>
        <v>0</v>
      </c>
    </row>
    <row r="33" spans="1:8" s="7" customFormat="1" ht="16.5" customHeight="1">
      <c r="A33" s="32" t="s">
        <v>1733</v>
      </c>
      <c r="B33" s="14">
        <v>0</v>
      </c>
      <c r="C33" s="14">
        <v>0</v>
      </c>
      <c r="D33" s="14">
        <v>0</v>
      </c>
      <c r="E33" s="57">
        <v>0</v>
      </c>
      <c r="F33" s="53">
        <f t="shared" si="0"/>
        <v>0</v>
      </c>
      <c r="G33" s="14">
        <f t="shared" si="1"/>
        <v>0</v>
      </c>
      <c r="H33" s="53">
        <f t="shared" si="2"/>
        <v>0</v>
      </c>
    </row>
    <row r="34" spans="1:8" s="7" customFormat="1" ht="16.5" customHeight="1">
      <c r="A34" s="32" t="s">
        <v>1734</v>
      </c>
      <c r="B34" s="14">
        <v>0</v>
      </c>
      <c r="C34" s="14">
        <v>0</v>
      </c>
      <c r="D34" s="14">
        <v>0</v>
      </c>
      <c r="E34" s="57">
        <v>0</v>
      </c>
      <c r="F34" s="53">
        <f t="shared" si="0"/>
        <v>0</v>
      </c>
      <c r="G34" s="14">
        <f t="shared" si="1"/>
        <v>0</v>
      </c>
      <c r="H34" s="53">
        <f t="shared" si="2"/>
        <v>0</v>
      </c>
    </row>
    <row r="35" spans="1:8" s="7" customFormat="1" ht="16.5" customHeight="1">
      <c r="A35" s="32" t="s">
        <v>1735</v>
      </c>
      <c r="B35" s="14">
        <v>0</v>
      </c>
      <c r="C35" s="14">
        <v>0</v>
      </c>
      <c r="D35" s="14">
        <v>0</v>
      </c>
      <c r="E35" s="57">
        <v>0</v>
      </c>
      <c r="F35" s="53">
        <f t="shared" si="0"/>
        <v>0</v>
      </c>
      <c r="G35" s="14">
        <f t="shared" si="1"/>
        <v>0</v>
      </c>
      <c r="H35" s="53">
        <f t="shared" si="2"/>
        <v>0</v>
      </c>
    </row>
    <row r="36" spans="1:8" s="7" customFormat="1" ht="16.5" customHeight="1">
      <c r="A36" s="13"/>
      <c r="B36" s="50"/>
      <c r="C36" s="50"/>
      <c r="D36" s="50"/>
      <c r="E36" s="50"/>
      <c r="F36" s="58"/>
      <c r="G36" s="14"/>
      <c r="H36" s="58"/>
    </row>
    <row r="37" spans="1:8" s="7" customFormat="1" ht="16.5" customHeight="1">
      <c r="A37" s="42" t="s">
        <v>1708</v>
      </c>
      <c r="B37" s="14">
        <v>0</v>
      </c>
      <c r="C37" s="14">
        <v>8</v>
      </c>
      <c r="D37" s="14">
        <v>0</v>
      </c>
      <c r="E37" s="57">
        <v>8</v>
      </c>
      <c r="F37" s="53">
        <f>IF(B37&lt;&gt;0,(E37/B37)*100,0)</f>
        <v>0</v>
      </c>
      <c r="G37" s="53">
        <f>IF(C37&lt;&gt;0,E37/C37*100,0)</f>
        <v>100</v>
      </c>
      <c r="H37" s="53">
        <f aca="true" t="shared" si="3" ref="H37:H43">IF(D37&lt;&gt;0,(E37/D37)*100,0)</f>
        <v>0</v>
      </c>
    </row>
    <row r="38" spans="1:8" s="7" customFormat="1" ht="16.5" customHeight="1">
      <c r="A38" s="13" t="s">
        <v>1736</v>
      </c>
      <c r="B38" s="50"/>
      <c r="C38" s="50"/>
      <c r="D38" s="14">
        <v>0</v>
      </c>
      <c r="E38" s="14">
        <v>0</v>
      </c>
      <c r="F38" s="50"/>
      <c r="G38" s="57"/>
      <c r="H38" s="53">
        <f t="shared" si="3"/>
        <v>0</v>
      </c>
    </row>
    <row r="39" spans="1:8" s="7" customFormat="1" ht="16.5" customHeight="1">
      <c r="A39" s="13" t="s">
        <v>1737</v>
      </c>
      <c r="B39" s="50"/>
      <c r="C39" s="50"/>
      <c r="D39" s="14">
        <v>0</v>
      </c>
      <c r="E39" s="14">
        <v>0</v>
      </c>
      <c r="F39" s="50"/>
      <c r="G39" s="57"/>
      <c r="H39" s="53">
        <f t="shared" si="3"/>
        <v>0</v>
      </c>
    </row>
    <row r="40" spans="1:8" s="7" customFormat="1" ht="16.5" customHeight="1">
      <c r="A40" s="13" t="s">
        <v>1738</v>
      </c>
      <c r="B40" s="50"/>
      <c r="C40" s="50"/>
      <c r="D40" s="14">
        <v>0</v>
      </c>
      <c r="E40" s="14">
        <v>0</v>
      </c>
      <c r="F40" s="50"/>
      <c r="G40" s="57"/>
      <c r="H40" s="53">
        <f t="shared" si="3"/>
        <v>0</v>
      </c>
    </row>
    <row r="41" spans="1:8" s="7" customFormat="1" ht="16.5" customHeight="1">
      <c r="A41" s="13" t="s">
        <v>1739</v>
      </c>
      <c r="B41" s="50"/>
      <c r="C41" s="50"/>
      <c r="D41" s="14">
        <v>0</v>
      </c>
      <c r="E41" s="14">
        <v>0</v>
      </c>
      <c r="F41" s="50"/>
      <c r="G41" s="57"/>
      <c r="H41" s="53">
        <f t="shared" si="3"/>
        <v>0</v>
      </c>
    </row>
    <row r="42" spans="1:8" s="7" customFormat="1" ht="16.5" customHeight="1">
      <c r="A42" s="13" t="s">
        <v>1740</v>
      </c>
      <c r="B42" s="50"/>
      <c r="C42" s="50"/>
      <c r="D42" s="14">
        <v>0</v>
      </c>
      <c r="E42" s="14">
        <v>0</v>
      </c>
      <c r="F42" s="50"/>
      <c r="G42" s="57"/>
      <c r="H42" s="53">
        <f t="shared" si="3"/>
        <v>0</v>
      </c>
    </row>
    <row r="43" spans="1:8" s="7" customFormat="1" ht="16.5" customHeight="1">
      <c r="A43" s="13" t="s">
        <v>1741</v>
      </c>
      <c r="B43" s="50"/>
      <c r="C43" s="50"/>
      <c r="D43" s="14">
        <v>0</v>
      </c>
      <c r="E43" s="14">
        <v>0</v>
      </c>
      <c r="F43" s="50"/>
      <c r="G43" s="57"/>
      <c r="H43" s="53">
        <f t="shared" si="3"/>
        <v>0</v>
      </c>
    </row>
    <row r="44" spans="1:8" s="7" customFormat="1" ht="16.5" customHeight="1">
      <c r="A44" s="13"/>
      <c r="B44" s="50"/>
      <c r="C44" s="50"/>
      <c r="D44" s="50"/>
      <c r="E44" s="50"/>
      <c r="F44" s="50"/>
      <c r="G44" s="50"/>
      <c r="H44" s="58"/>
    </row>
    <row r="45" spans="1:8" s="7" customFormat="1" ht="16.5" customHeight="1">
      <c r="A45" s="42" t="s">
        <v>254</v>
      </c>
      <c r="B45" s="50"/>
      <c r="C45" s="50"/>
      <c r="D45" s="14">
        <v>0</v>
      </c>
      <c r="E45" s="14">
        <v>8</v>
      </c>
      <c r="F45" s="50"/>
      <c r="G45" s="57"/>
      <c r="H45" s="53">
        <f>IF(D45&lt;&gt;0,(E45/D45)*100,0)</f>
        <v>0</v>
      </c>
    </row>
    <row r="46" s="7" customFormat="1" ht="15" customHeight="1"/>
  </sheetData>
  <sheetProtection/>
  <mergeCells count="1">
    <mergeCell ref="A2:H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9"/>
  <sheetViews>
    <sheetView zoomScaleSheetLayoutView="100" workbookViewId="0" topLeftCell="A1">
      <selection activeCell="B14" sqref="B14"/>
    </sheetView>
  </sheetViews>
  <sheetFormatPr defaultColWidth="9.125" defaultRowHeight="14.25"/>
  <cols>
    <col min="1" max="1" width="39.875" style="43" customWidth="1"/>
    <col min="2" max="4" width="12.625" style="43" customWidth="1"/>
    <col min="5" max="5" width="12.25390625" style="43" customWidth="1"/>
    <col min="6" max="6" width="12.625" style="43" hidden="1" customWidth="1"/>
    <col min="7" max="16384" width="9.125" style="43" customWidth="1"/>
  </cols>
  <sheetData>
    <row r="1" s="43" customFormat="1" ht="14.25">
      <c r="A1" s="43" t="s">
        <v>54</v>
      </c>
    </row>
    <row r="2" spans="1:6" s="43" customFormat="1" ht="33.75" customHeight="1">
      <c r="A2" s="44" t="s">
        <v>55</v>
      </c>
      <c r="B2" s="44"/>
      <c r="C2" s="44"/>
      <c r="D2" s="44"/>
      <c r="E2" s="44"/>
      <c r="F2" s="44"/>
    </row>
    <row r="3" spans="1:6" s="43" customFormat="1" ht="15" customHeight="1">
      <c r="A3" s="45" t="s">
        <v>87</v>
      </c>
      <c r="B3" s="45"/>
      <c r="C3" s="45"/>
      <c r="D3" s="45"/>
      <c r="E3" s="45"/>
      <c r="F3" s="45"/>
    </row>
    <row r="4" spans="1:6" s="43" customFormat="1" ht="30.75" customHeight="1">
      <c r="A4" s="12" t="s">
        <v>141</v>
      </c>
      <c r="B4" s="12" t="s">
        <v>89</v>
      </c>
      <c r="C4" s="12" t="s">
        <v>92</v>
      </c>
      <c r="D4" s="46" t="s">
        <v>93</v>
      </c>
      <c r="E4" s="46" t="s">
        <v>210</v>
      </c>
      <c r="F4" s="12" t="s">
        <v>142</v>
      </c>
    </row>
    <row r="5" spans="1:6" s="43" customFormat="1" ht="15" customHeight="1">
      <c r="A5" s="13" t="s">
        <v>1742</v>
      </c>
      <c r="B5" s="14">
        <v>0</v>
      </c>
      <c r="C5" s="47">
        <v>0</v>
      </c>
      <c r="D5" s="48"/>
      <c r="E5" s="48"/>
      <c r="F5" s="49">
        <v>0</v>
      </c>
    </row>
    <row r="6" spans="1:6" s="43" customFormat="1" ht="15" customHeight="1">
      <c r="A6" s="13"/>
      <c r="B6" s="14">
        <v>0</v>
      </c>
      <c r="C6" s="47">
        <v>0</v>
      </c>
      <c r="D6" s="48"/>
      <c r="E6" s="48"/>
      <c r="F6" s="49">
        <v>0</v>
      </c>
    </row>
    <row r="7" spans="1:6" s="43" customFormat="1" ht="15" customHeight="1">
      <c r="A7" s="13"/>
      <c r="B7" s="14">
        <v>0</v>
      </c>
      <c r="C7" s="47">
        <v>0</v>
      </c>
      <c r="D7" s="48"/>
      <c r="E7" s="48"/>
      <c r="F7" s="49">
        <v>0</v>
      </c>
    </row>
    <row r="8" spans="1:6" s="43" customFormat="1" ht="15" customHeight="1">
      <c r="A8" s="13"/>
      <c r="B8" s="14">
        <v>0</v>
      </c>
      <c r="C8" s="47">
        <v>0</v>
      </c>
      <c r="D8" s="48"/>
      <c r="E8" s="48"/>
      <c r="F8" s="49">
        <v>0</v>
      </c>
    </row>
    <row r="9" spans="1:6" s="43" customFormat="1" ht="15" customHeight="1">
      <c r="A9" s="13" t="s">
        <v>1743</v>
      </c>
      <c r="B9" s="50">
        <v>0</v>
      </c>
      <c r="C9" s="47">
        <v>0</v>
      </c>
      <c r="D9" s="48"/>
      <c r="E9" s="48"/>
      <c r="F9" s="49">
        <v>0</v>
      </c>
    </row>
  </sheetData>
  <sheetProtection/>
  <mergeCells count="2">
    <mergeCell ref="A2:F2"/>
    <mergeCell ref="A3:F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7"/>
  <sheetViews>
    <sheetView showGridLines="0" showZeros="0" workbookViewId="0" topLeftCell="A1">
      <selection activeCell="A3" sqref="A3"/>
    </sheetView>
  </sheetViews>
  <sheetFormatPr defaultColWidth="9.125" defaultRowHeight="14.25"/>
  <cols>
    <col min="1" max="1" width="30.375" style="7" customWidth="1"/>
    <col min="2" max="8" width="24.125" style="7" customWidth="1"/>
    <col min="9" max="16384" width="9.125" style="8" customWidth="1"/>
  </cols>
  <sheetData>
    <row r="1" spans="1:8" s="8" customFormat="1" ht="14.25">
      <c r="A1" s="7" t="s">
        <v>57</v>
      </c>
      <c r="B1" s="7"/>
      <c r="C1" s="7"/>
      <c r="D1" s="7"/>
      <c r="E1" s="7"/>
      <c r="F1" s="7"/>
      <c r="G1" s="7"/>
      <c r="H1" s="7"/>
    </row>
    <row r="2" spans="1:8" s="7" customFormat="1" ht="40.5" customHeight="1">
      <c r="A2" s="9" t="s">
        <v>58</v>
      </c>
      <c r="B2" s="9"/>
      <c r="C2" s="9"/>
      <c r="D2" s="9"/>
      <c r="E2" s="9"/>
      <c r="F2" s="9"/>
      <c r="G2" s="9"/>
      <c r="H2" s="9"/>
    </row>
    <row r="3" spans="1:8" s="7" customFormat="1" ht="16.5" customHeight="1">
      <c r="A3" s="10"/>
      <c r="B3" s="10"/>
      <c r="C3" s="10"/>
      <c r="D3" s="10"/>
      <c r="E3" s="10"/>
      <c r="F3" s="10"/>
      <c r="G3" s="10"/>
      <c r="H3" s="11" t="s">
        <v>87</v>
      </c>
    </row>
    <row r="4" spans="1:8" s="7" customFormat="1" ht="16.5" customHeight="1">
      <c r="A4" s="37" t="s">
        <v>141</v>
      </c>
      <c r="B4" s="37" t="s">
        <v>89</v>
      </c>
      <c r="C4" s="37" t="s">
        <v>90</v>
      </c>
      <c r="D4" s="37" t="s">
        <v>91</v>
      </c>
      <c r="E4" s="37" t="s">
        <v>92</v>
      </c>
      <c r="F4" s="37" t="s">
        <v>93</v>
      </c>
      <c r="G4" s="37" t="s">
        <v>94</v>
      </c>
      <c r="H4" s="37" t="s">
        <v>210</v>
      </c>
    </row>
    <row r="5" spans="1:8" s="7" customFormat="1" ht="16.5" customHeight="1">
      <c r="A5" s="13" t="s">
        <v>1744</v>
      </c>
      <c r="B5" s="13">
        <v>5335</v>
      </c>
      <c r="C5" s="13">
        <v>5268</v>
      </c>
      <c r="D5" s="13">
        <v>7062</v>
      </c>
      <c r="E5" s="13">
        <v>5161</v>
      </c>
      <c r="F5" s="41">
        <f aca="true" t="shared" si="0" ref="F5:F17">IF(B5&lt;&gt;0,(E5/B5)*100,0)</f>
        <v>96.73851921274603</v>
      </c>
      <c r="G5" s="41">
        <f aca="true" t="shared" si="1" ref="G5:G17">IF(C5&lt;&gt;0,(E5/C5)*100,0)</f>
        <v>97.96886864085042</v>
      </c>
      <c r="H5" s="41">
        <f aca="true" t="shared" si="2" ref="H5:H17">IF(D5&lt;&gt;0,(E5/D5)*100,0)</f>
        <v>73.08128009062588</v>
      </c>
    </row>
    <row r="6" spans="1:8" s="7" customFormat="1" ht="16.5" customHeight="1">
      <c r="A6" s="13" t="s">
        <v>1745</v>
      </c>
      <c r="B6" s="13">
        <v>10603</v>
      </c>
      <c r="C6" s="13">
        <v>10603</v>
      </c>
      <c r="D6" s="13">
        <v>11043</v>
      </c>
      <c r="E6" s="13">
        <v>11253</v>
      </c>
      <c r="F6" s="41">
        <f t="shared" si="0"/>
        <v>106.1303404696784</v>
      </c>
      <c r="G6" s="41">
        <f t="shared" si="1"/>
        <v>106.1303404696784</v>
      </c>
      <c r="H6" s="41">
        <f t="shared" si="2"/>
        <v>101.90165715838087</v>
      </c>
    </row>
    <row r="7" spans="1:8" s="7" customFormat="1" ht="16.5" customHeight="1">
      <c r="A7" s="13" t="s">
        <v>1746</v>
      </c>
      <c r="B7" s="13">
        <v>179</v>
      </c>
      <c r="C7" s="13">
        <v>149</v>
      </c>
      <c r="D7" s="13">
        <v>191</v>
      </c>
      <c r="E7" s="13">
        <v>157</v>
      </c>
      <c r="F7" s="41">
        <f t="shared" si="0"/>
        <v>87.70949720670392</v>
      </c>
      <c r="G7" s="41">
        <f t="shared" si="1"/>
        <v>105.36912751677852</v>
      </c>
      <c r="H7" s="41">
        <f t="shared" si="2"/>
        <v>82.19895287958116</v>
      </c>
    </row>
    <row r="8" spans="1:8" s="7" customFormat="1" ht="16.5" customHeight="1">
      <c r="A8" s="13" t="s">
        <v>1747</v>
      </c>
      <c r="B8" s="13"/>
      <c r="C8" s="13"/>
      <c r="D8" s="13"/>
      <c r="E8" s="13"/>
      <c r="F8" s="41">
        <f t="shared" si="0"/>
        <v>0</v>
      </c>
      <c r="G8" s="41">
        <f t="shared" si="1"/>
        <v>0</v>
      </c>
      <c r="H8" s="41">
        <f t="shared" si="2"/>
        <v>0</v>
      </c>
    </row>
    <row r="9" spans="1:8" s="7" customFormat="1" ht="16.5" customHeight="1">
      <c r="A9" s="13" t="s">
        <v>1748</v>
      </c>
      <c r="B9" s="13">
        <v>440</v>
      </c>
      <c r="C9" s="13">
        <v>367</v>
      </c>
      <c r="D9" s="13">
        <v>456</v>
      </c>
      <c r="E9" s="13">
        <v>369</v>
      </c>
      <c r="F9" s="41">
        <f t="shared" si="0"/>
        <v>83.86363636363636</v>
      </c>
      <c r="G9" s="41">
        <f t="shared" si="1"/>
        <v>100.5449591280654</v>
      </c>
      <c r="H9" s="41">
        <f t="shared" si="2"/>
        <v>80.92105263157895</v>
      </c>
    </row>
    <row r="10" spans="1:8" s="7" customFormat="1" ht="16.5" customHeight="1">
      <c r="A10" s="13" t="s">
        <v>1749</v>
      </c>
      <c r="B10" s="13"/>
      <c r="C10" s="13"/>
      <c r="D10" s="13"/>
      <c r="E10" s="13"/>
      <c r="F10" s="41">
        <f t="shared" si="0"/>
        <v>0</v>
      </c>
      <c r="G10" s="41">
        <f t="shared" si="1"/>
        <v>0</v>
      </c>
      <c r="H10" s="41">
        <f t="shared" si="2"/>
        <v>0</v>
      </c>
    </row>
    <row r="11" spans="1:8" s="7" customFormat="1" ht="16.5" customHeight="1">
      <c r="A11" s="13" t="s">
        <v>1750</v>
      </c>
      <c r="B11" s="13">
        <v>6346</v>
      </c>
      <c r="C11" s="13">
        <v>7490</v>
      </c>
      <c r="D11" s="13">
        <v>6000</v>
      </c>
      <c r="E11" s="13">
        <v>7855</v>
      </c>
      <c r="F11" s="41">
        <f t="shared" si="0"/>
        <v>123.77875827292783</v>
      </c>
      <c r="G11" s="41">
        <f t="shared" si="1"/>
        <v>104.8731642189586</v>
      </c>
      <c r="H11" s="41">
        <f t="shared" si="2"/>
        <v>130.91666666666666</v>
      </c>
    </row>
    <row r="12" spans="1:8" s="7" customFormat="1" ht="16.5" customHeight="1">
      <c r="A12" s="13" t="s">
        <v>1751</v>
      </c>
      <c r="B12" s="13"/>
      <c r="C12" s="13"/>
      <c r="D12" s="13"/>
      <c r="E12" s="13"/>
      <c r="F12" s="41">
        <f t="shared" si="0"/>
        <v>0</v>
      </c>
      <c r="G12" s="41">
        <f t="shared" si="1"/>
        <v>0</v>
      </c>
      <c r="H12" s="41">
        <f t="shared" si="2"/>
        <v>0</v>
      </c>
    </row>
    <row r="13" spans="1:8" s="7" customFormat="1" ht="16.5" customHeight="1">
      <c r="A13" s="42" t="s">
        <v>1752</v>
      </c>
      <c r="B13" s="13">
        <v>22903</v>
      </c>
      <c r="C13" s="13">
        <v>23877</v>
      </c>
      <c r="D13" s="13">
        <v>24752</v>
      </c>
      <c r="E13" s="13">
        <v>24795</v>
      </c>
      <c r="F13" s="41">
        <f t="shared" si="0"/>
        <v>108.26092651617691</v>
      </c>
      <c r="G13" s="41">
        <f t="shared" si="1"/>
        <v>103.84470410855636</v>
      </c>
      <c r="H13" s="41">
        <f t="shared" si="2"/>
        <v>100.17372333548803</v>
      </c>
    </row>
    <row r="14" spans="1:8" s="7" customFormat="1" ht="16.5" customHeight="1">
      <c r="A14" s="42" t="s">
        <v>1753</v>
      </c>
      <c r="B14" s="13">
        <v>2020</v>
      </c>
      <c r="C14" s="13">
        <v>482</v>
      </c>
      <c r="D14" s="13">
        <v>20</v>
      </c>
      <c r="E14" s="13">
        <v>4545</v>
      </c>
      <c r="F14" s="41">
        <f t="shared" si="0"/>
        <v>225</v>
      </c>
      <c r="G14" s="41">
        <f t="shared" si="1"/>
        <v>942.9460580912863</v>
      </c>
      <c r="H14" s="41">
        <f t="shared" si="2"/>
        <v>22725</v>
      </c>
    </row>
    <row r="15" spans="1:8" s="7" customFormat="1" ht="16.5" customHeight="1">
      <c r="A15" s="13" t="s">
        <v>1754</v>
      </c>
      <c r="B15" s="13">
        <v>2020</v>
      </c>
      <c r="C15" s="13">
        <v>482</v>
      </c>
      <c r="D15" s="13">
        <v>20</v>
      </c>
      <c r="E15" s="13">
        <v>4545</v>
      </c>
      <c r="F15" s="41">
        <f t="shared" si="0"/>
        <v>225</v>
      </c>
      <c r="G15" s="41">
        <f t="shared" si="1"/>
        <v>942.9460580912863</v>
      </c>
      <c r="H15" s="41">
        <f t="shared" si="2"/>
        <v>22725</v>
      </c>
    </row>
    <row r="16" spans="1:8" s="7" customFormat="1" ht="16.5" customHeight="1">
      <c r="A16" s="13" t="s">
        <v>1755</v>
      </c>
      <c r="B16" s="13"/>
      <c r="C16" s="13"/>
      <c r="D16" s="13"/>
      <c r="E16" s="13"/>
      <c r="F16" s="41">
        <f t="shared" si="0"/>
        <v>0</v>
      </c>
      <c r="G16" s="41">
        <f t="shared" si="1"/>
        <v>0</v>
      </c>
      <c r="H16" s="41">
        <f t="shared" si="2"/>
        <v>0</v>
      </c>
    </row>
    <row r="17" spans="1:8" s="7" customFormat="1" ht="16.5" customHeight="1">
      <c r="A17" s="42" t="s">
        <v>1756</v>
      </c>
      <c r="B17" s="13">
        <v>24923</v>
      </c>
      <c r="C17" s="13">
        <v>24359</v>
      </c>
      <c r="D17" s="13">
        <v>24772</v>
      </c>
      <c r="E17" s="13">
        <v>29340</v>
      </c>
      <c r="F17" s="41">
        <f t="shared" si="0"/>
        <v>117.7225855635357</v>
      </c>
      <c r="G17" s="41">
        <f t="shared" si="1"/>
        <v>120.4482942649534</v>
      </c>
      <c r="H17" s="41">
        <f t="shared" si="2"/>
        <v>118.44017439044082</v>
      </c>
    </row>
    <row r="18" s="7" customFormat="1" ht="15" customHeight="1"/>
  </sheetData>
  <sheetProtection/>
  <mergeCells count="1">
    <mergeCell ref="A2:H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7"/>
  <sheetViews>
    <sheetView showGridLines="0" showZeros="0" workbookViewId="0" topLeftCell="A1">
      <selection activeCell="A15" sqref="A15"/>
    </sheetView>
  </sheetViews>
  <sheetFormatPr defaultColWidth="9.125" defaultRowHeight="14.25"/>
  <cols>
    <col min="1" max="1" width="29.125" style="7" customWidth="1"/>
    <col min="2" max="8" width="25.00390625" style="7" customWidth="1"/>
    <col min="9" max="16384" width="9.125" style="8" customWidth="1"/>
  </cols>
  <sheetData>
    <row r="1" spans="1:8" s="8" customFormat="1" ht="14.25">
      <c r="A1" s="7" t="s">
        <v>59</v>
      </c>
      <c r="B1" s="7"/>
      <c r="C1" s="7"/>
      <c r="D1" s="7"/>
      <c r="E1" s="7"/>
      <c r="F1" s="7"/>
      <c r="G1" s="7"/>
      <c r="H1" s="7"/>
    </row>
    <row r="2" spans="1:8" s="7" customFormat="1" ht="33" customHeight="1">
      <c r="A2" s="9" t="s">
        <v>60</v>
      </c>
      <c r="B2" s="9"/>
      <c r="C2" s="9"/>
      <c r="D2" s="9"/>
      <c r="E2" s="9"/>
      <c r="F2" s="9"/>
      <c r="G2" s="9"/>
      <c r="H2" s="9"/>
    </row>
    <row r="3" spans="1:8" s="7" customFormat="1" ht="16.5" customHeight="1">
      <c r="A3" s="10"/>
      <c r="B3" s="10"/>
      <c r="C3" s="10"/>
      <c r="D3" s="10"/>
      <c r="E3" s="10"/>
      <c r="F3" s="10"/>
      <c r="G3" s="10"/>
      <c r="H3" s="11" t="s">
        <v>87</v>
      </c>
    </row>
    <row r="4" spans="1:8" s="7" customFormat="1" ht="16.5" customHeight="1">
      <c r="A4" s="37" t="s">
        <v>141</v>
      </c>
      <c r="B4" s="37" t="s">
        <v>89</v>
      </c>
      <c r="C4" s="37" t="s">
        <v>90</v>
      </c>
      <c r="D4" s="37" t="s">
        <v>91</v>
      </c>
      <c r="E4" s="37" t="s">
        <v>92</v>
      </c>
      <c r="F4" s="37" t="s">
        <v>93</v>
      </c>
      <c r="G4" s="37" t="s">
        <v>94</v>
      </c>
      <c r="H4" s="37" t="s">
        <v>210</v>
      </c>
    </row>
    <row r="5" spans="1:8" s="7" customFormat="1" ht="16.5" customHeight="1">
      <c r="A5" s="13" t="s">
        <v>1757</v>
      </c>
      <c r="B5" s="13">
        <v>7400</v>
      </c>
      <c r="C5" s="13">
        <v>7182</v>
      </c>
      <c r="D5" s="13">
        <v>6671</v>
      </c>
      <c r="E5" s="13">
        <v>7372</v>
      </c>
      <c r="F5" s="41">
        <f aca="true" t="shared" si="0" ref="F5:F17">IF(B5&lt;&gt;0,(E5/B5)*100,0)</f>
        <v>99.62162162162163</v>
      </c>
      <c r="G5" s="41">
        <f aca="true" t="shared" si="1" ref="G5:G17">IF(C5&lt;&gt;0,(E5/C5)*100,0)</f>
        <v>102.64550264550265</v>
      </c>
      <c r="H5" s="41">
        <f>IF(D5&lt;&gt;0,(E5/D5)*100,0)</f>
        <v>110.5081696897017</v>
      </c>
    </row>
    <row r="6" spans="1:8" s="7" customFormat="1" ht="16.5" customHeight="1">
      <c r="A6" s="13" t="s">
        <v>1758</v>
      </c>
      <c r="B6" s="13">
        <v>10207</v>
      </c>
      <c r="C6" s="13">
        <v>10207</v>
      </c>
      <c r="D6" s="13">
        <v>9759</v>
      </c>
      <c r="E6" s="13">
        <v>10167</v>
      </c>
      <c r="F6" s="41">
        <f t="shared" si="0"/>
        <v>99.60811207994513</v>
      </c>
      <c r="G6" s="41">
        <f t="shared" si="1"/>
        <v>99.60811207994513</v>
      </c>
      <c r="H6" s="41">
        <f aca="true" t="shared" si="2" ref="H5:H17">IF(D6&lt;&gt;0,(E6/D6)*100,0)</f>
        <v>104.18075622502305</v>
      </c>
    </row>
    <row r="7" spans="1:8" s="7" customFormat="1" ht="16.5" customHeight="1">
      <c r="A7" s="13" t="s">
        <v>1759</v>
      </c>
      <c r="B7" s="13">
        <v>160</v>
      </c>
      <c r="C7" s="13">
        <v>129</v>
      </c>
      <c r="D7" s="13">
        <v>201</v>
      </c>
      <c r="E7" s="13">
        <v>354</v>
      </c>
      <c r="F7" s="41">
        <f t="shared" si="0"/>
        <v>221.25</v>
      </c>
      <c r="G7" s="41">
        <f t="shared" si="1"/>
        <v>274.4186046511628</v>
      </c>
      <c r="H7" s="41">
        <f t="shared" si="2"/>
        <v>176.11940298507463</v>
      </c>
    </row>
    <row r="8" spans="1:8" s="7" customFormat="1" ht="16.5" customHeight="1">
      <c r="A8" s="13" t="s">
        <v>1760</v>
      </c>
      <c r="B8" s="13"/>
      <c r="C8" s="13"/>
      <c r="D8" s="13"/>
      <c r="E8" s="13"/>
      <c r="F8" s="41">
        <f t="shared" si="0"/>
        <v>0</v>
      </c>
      <c r="G8" s="41">
        <f t="shared" si="1"/>
        <v>0</v>
      </c>
      <c r="H8" s="41">
        <f t="shared" si="2"/>
        <v>0</v>
      </c>
    </row>
    <row r="9" spans="1:8" s="7" customFormat="1" ht="16.5" customHeight="1">
      <c r="A9" s="13" t="s">
        <v>1761</v>
      </c>
      <c r="B9" s="13">
        <v>332</v>
      </c>
      <c r="C9" s="13">
        <v>429</v>
      </c>
      <c r="D9" s="13">
        <v>466</v>
      </c>
      <c r="E9" s="13">
        <v>308</v>
      </c>
      <c r="F9" s="41">
        <f t="shared" si="0"/>
        <v>92.7710843373494</v>
      </c>
      <c r="G9" s="41">
        <f t="shared" si="1"/>
        <v>71.7948717948718</v>
      </c>
      <c r="H9" s="41">
        <f t="shared" si="2"/>
        <v>66.09442060085837</v>
      </c>
    </row>
    <row r="10" spans="1:8" s="7" customFormat="1" ht="16.5" customHeight="1">
      <c r="A10" s="13" t="s">
        <v>1762</v>
      </c>
      <c r="B10" s="13"/>
      <c r="C10" s="13"/>
      <c r="D10" s="13"/>
      <c r="E10" s="13"/>
      <c r="F10" s="41">
        <f t="shared" si="0"/>
        <v>0</v>
      </c>
      <c r="G10" s="41">
        <f t="shared" si="1"/>
        <v>0</v>
      </c>
      <c r="H10" s="41">
        <f t="shared" si="2"/>
        <v>0</v>
      </c>
    </row>
    <row r="11" spans="1:8" s="7" customFormat="1" ht="16.5" customHeight="1">
      <c r="A11" s="13" t="s">
        <v>1763</v>
      </c>
      <c r="B11" s="13">
        <v>4617</v>
      </c>
      <c r="C11" s="13">
        <v>4719</v>
      </c>
      <c r="D11" s="13">
        <v>4406</v>
      </c>
      <c r="E11" s="13">
        <v>4622</v>
      </c>
      <c r="F11" s="41">
        <f t="shared" si="0"/>
        <v>100.10829542993285</v>
      </c>
      <c r="G11" s="41">
        <f t="shared" si="1"/>
        <v>97.94447976266159</v>
      </c>
      <c r="H11" s="41">
        <f t="shared" si="2"/>
        <v>104.90240581025874</v>
      </c>
    </row>
    <row r="12" spans="1:8" s="7" customFormat="1" ht="16.5" customHeight="1">
      <c r="A12" s="13" t="s">
        <v>1764</v>
      </c>
      <c r="B12" s="13"/>
      <c r="C12" s="13"/>
      <c r="D12" s="13"/>
      <c r="E12" s="13"/>
      <c r="F12" s="41">
        <f t="shared" si="0"/>
        <v>0</v>
      </c>
      <c r="G12" s="41">
        <f t="shared" si="1"/>
        <v>0</v>
      </c>
      <c r="H12" s="41">
        <f t="shared" si="2"/>
        <v>0</v>
      </c>
    </row>
    <row r="13" spans="1:8" s="7" customFormat="1" ht="16.5" customHeight="1">
      <c r="A13" s="42" t="s">
        <v>1765</v>
      </c>
      <c r="B13" s="13">
        <v>22716</v>
      </c>
      <c r="C13" s="13">
        <v>22666</v>
      </c>
      <c r="D13" s="13">
        <v>21503</v>
      </c>
      <c r="E13" s="13">
        <v>22823</v>
      </c>
      <c r="F13" s="41">
        <f t="shared" si="0"/>
        <v>100.47103363268181</v>
      </c>
      <c r="G13" s="41">
        <f t="shared" si="1"/>
        <v>100.69266743139505</v>
      </c>
      <c r="H13" s="41">
        <f t="shared" si="2"/>
        <v>106.1386783239548</v>
      </c>
    </row>
    <row r="14" spans="1:8" s="7" customFormat="1" ht="16.5" customHeight="1">
      <c r="A14" s="42" t="s">
        <v>1766</v>
      </c>
      <c r="B14" s="13">
        <v>146</v>
      </c>
      <c r="C14" s="13">
        <v>73</v>
      </c>
      <c r="D14" s="13"/>
      <c r="E14" s="13">
        <v>4125</v>
      </c>
      <c r="F14" s="41">
        <f t="shared" si="0"/>
        <v>2825.3424657534247</v>
      </c>
      <c r="G14" s="41">
        <f t="shared" si="1"/>
        <v>5650.684931506849</v>
      </c>
      <c r="H14" s="41">
        <f t="shared" si="2"/>
        <v>0</v>
      </c>
    </row>
    <row r="15" spans="1:8" s="7" customFormat="1" ht="16.5" customHeight="1">
      <c r="A15" s="13" t="s">
        <v>1767</v>
      </c>
      <c r="B15" s="13"/>
      <c r="C15" s="13"/>
      <c r="D15" s="13"/>
      <c r="E15" s="13"/>
      <c r="F15" s="41">
        <f t="shared" si="0"/>
        <v>0</v>
      </c>
      <c r="G15" s="41">
        <f t="shared" si="1"/>
        <v>0</v>
      </c>
      <c r="H15" s="41">
        <f t="shared" si="2"/>
        <v>0</v>
      </c>
    </row>
    <row r="16" spans="1:8" s="7" customFormat="1" ht="16.5" customHeight="1">
      <c r="A16" s="13" t="s">
        <v>1768</v>
      </c>
      <c r="B16" s="13">
        <v>146</v>
      </c>
      <c r="C16" s="13">
        <v>73</v>
      </c>
      <c r="D16" s="13"/>
      <c r="E16" s="13">
        <v>4125</v>
      </c>
      <c r="F16" s="41">
        <f t="shared" si="0"/>
        <v>2825.3424657534247</v>
      </c>
      <c r="G16" s="41">
        <f t="shared" si="1"/>
        <v>5650.684931506849</v>
      </c>
      <c r="H16" s="41">
        <f t="shared" si="2"/>
        <v>0</v>
      </c>
    </row>
    <row r="17" spans="1:8" s="7" customFormat="1" ht="16.5" customHeight="1">
      <c r="A17" s="42" t="s">
        <v>1769</v>
      </c>
      <c r="B17" s="13">
        <v>22862</v>
      </c>
      <c r="C17" s="13">
        <v>22739</v>
      </c>
      <c r="D17" s="13">
        <v>21503</v>
      </c>
      <c r="E17" s="13">
        <v>26948</v>
      </c>
      <c r="F17" s="41">
        <f t="shared" si="0"/>
        <v>117.87245210392791</v>
      </c>
      <c r="G17" s="41">
        <f t="shared" si="1"/>
        <v>118.51004881481155</v>
      </c>
      <c r="H17" s="41">
        <f t="shared" si="2"/>
        <v>125.32204808631353</v>
      </c>
    </row>
    <row r="18" s="7" customFormat="1" ht="15" customHeight="1"/>
  </sheetData>
  <sheetProtection/>
  <mergeCells count="1">
    <mergeCell ref="A2:H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B11" sqref="B11"/>
    </sheetView>
  </sheetViews>
  <sheetFormatPr defaultColWidth="9.125" defaultRowHeight="14.25"/>
  <cols>
    <col min="1" max="1" width="30.375" style="7" customWidth="1"/>
    <col min="2" max="8" width="24.125" style="7" customWidth="1"/>
    <col min="9" max="16384" width="9.125" style="8" customWidth="1"/>
  </cols>
  <sheetData>
    <row r="1" ht="14.25">
      <c r="A1" s="7" t="s">
        <v>61</v>
      </c>
    </row>
    <row r="2" spans="1:8" s="7" customFormat="1" ht="40.5" customHeight="1">
      <c r="A2" s="9" t="s">
        <v>62</v>
      </c>
      <c r="B2" s="9"/>
      <c r="C2" s="9"/>
      <c r="D2" s="9"/>
      <c r="E2" s="9"/>
      <c r="F2" s="9"/>
      <c r="G2" s="9"/>
      <c r="H2" s="9"/>
    </row>
    <row r="3" spans="1:8" s="7" customFormat="1" ht="16.5" customHeight="1">
      <c r="A3" s="10"/>
      <c r="B3" s="10"/>
      <c r="C3" s="10"/>
      <c r="D3" s="10"/>
      <c r="E3" s="10"/>
      <c r="F3" s="10"/>
      <c r="G3" s="10"/>
      <c r="H3" s="11" t="s">
        <v>87</v>
      </c>
    </row>
    <row r="4" spans="1:256" s="7" customFormat="1" ht="16.5" customHeight="1">
      <c r="A4" s="37" t="s">
        <v>141</v>
      </c>
      <c r="B4" s="37" t="s">
        <v>89</v>
      </c>
      <c r="C4" s="37" t="s">
        <v>90</v>
      </c>
      <c r="D4" s="37" t="s">
        <v>91</v>
      </c>
      <c r="E4" s="37" t="s">
        <v>92</v>
      </c>
      <c r="F4" s="37" t="s">
        <v>93</v>
      </c>
      <c r="G4" s="37" t="s">
        <v>94</v>
      </c>
      <c r="H4" s="37" t="s">
        <v>210</v>
      </c>
      <c r="I4" s="37" t="s">
        <v>141</v>
      </c>
      <c r="J4" s="37" t="s">
        <v>89</v>
      </c>
      <c r="K4" s="37" t="s">
        <v>90</v>
      </c>
      <c r="L4" s="37" t="s">
        <v>91</v>
      </c>
      <c r="M4" s="37" t="s">
        <v>92</v>
      </c>
      <c r="N4" s="37" t="s">
        <v>93</v>
      </c>
      <c r="O4" s="37" t="s">
        <v>94</v>
      </c>
      <c r="P4" s="37" t="s">
        <v>210</v>
      </c>
      <c r="Q4" s="37" t="s">
        <v>141</v>
      </c>
      <c r="R4" s="37" t="s">
        <v>89</v>
      </c>
      <c r="S4" s="37" t="s">
        <v>90</v>
      </c>
      <c r="T4" s="37" t="s">
        <v>91</v>
      </c>
      <c r="U4" s="37" t="s">
        <v>92</v>
      </c>
      <c r="V4" s="37" t="s">
        <v>93</v>
      </c>
      <c r="W4" s="37" t="s">
        <v>94</v>
      </c>
      <c r="X4" s="37" t="s">
        <v>210</v>
      </c>
      <c r="Y4" s="37" t="s">
        <v>141</v>
      </c>
      <c r="Z4" s="37" t="s">
        <v>89</v>
      </c>
      <c r="AA4" s="37" t="s">
        <v>90</v>
      </c>
      <c r="AB4" s="37" t="s">
        <v>91</v>
      </c>
      <c r="AC4" s="37" t="s">
        <v>92</v>
      </c>
      <c r="AD4" s="37" t="s">
        <v>93</v>
      </c>
      <c r="AE4" s="37" t="s">
        <v>94</v>
      </c>
      <c r="AF4" s="37" t="s">
        <v>210</v>
      </c>
      <c r="AG4" s="37" t="s">
        <v>141</v>
      </c>
      <c r="AH4" s="37" t="s">
        <v>89</v>
      </c>
      <c r="AI4" s="37" t="s">
        <v>90</v>
      </c>
      <c r="AJ4" s="37" t="s">
        <v>91</v>
      </c>
      <c r="AK4" s="37" t="s">
        <v>92</v>
      </c>
      <c r="AL4" s="37" t="s">
        <v>93</v>
      </c>
      <c r="AM4" s="37" t="s">
        <v>94</v>
      </c>
      <c r="AN4" s="37" t="s">
        <v>210</v>
      </c>
      <c r="AO4" s="37" t="s">
        <v>141</v>
      </c>
      <c r="AP4" s="37" t="s">
        <v>89</v>
      </c>
      <c r="AQ4" s="37" t="s">
        <v>90</v>
      </c>
      <c r="AR4" s="37" t="s">
        <v>91</v>
      </c>
      <c r="AS4" s="37" t="s">
        <v>92</v>
      </c>
      <c r="AT4" s="37" t="s">
        <v>93</v>
      </c>
      <c r="AU4" s="37" t="s">
        <v>94</v>
      </c>
      <c r="AV4" s="37" t="s">
        <v>210</v>
      </c>
      <c r="AW4" s="37" t="s">
        <v>141</v>
      </c>
      <c r="AX4" s="37" t="s">
        <v>89</v>
      </c>
      <c r="AY4" s="37" t="s">
        <v>90</v>
      </c>
      <c r="AZ4" s="37" t="s">
        <v>91</v>
      </c>
      <c r="BA4" s="37" t="s">
        <v>92</v>
      </c>
      <c r="BB4" s="37" t="s">
        <v>93</v>
      </c>
      <c r="BC4" s="37" t="s">
        <v>94</v>
      </c>
      <c r="BD4" s="37" t="s">
        <v>210</v>
      </c>
      <c r="BE4" s="37" t="s">
        <v>141</v>
      </c>
      <c r="BF4" s="37" t="s">
        <v>89</v>
      </c>
      <c r="BG4" s="37" t="s">
        <v>90</v>
      </c>
      <c r="BH4" s="37" t="s">
        <v>91</v>
      </c>
      <c r="BI4" s="37" t="s">
        <v>92</v>
      </c>
      <c r="BJ4" s="37" t="s">
        <v>93</v>
      </c>
      <c r="BK4" s="37" t="s">
        <v>94</v>
      </c>
      <c r="BL4" s="37" t="s">
        <v>210</v>
      </c>
      <c r="BM4" s="37" t="s">
        <v>141</v>
      </c>
      <c r="BN4" s="37" t="s">
        <v>89</v>
      </c>
      <c r="BO4" s="37" t="s">
        <v>90</v>
      </c>
      <c r="BP4" s="37" t="s">
        <v>91</v>
      </c>
      <c r="BQ4" s="37" t="s">
        <v>92</v>
      </c>
      <c r="BR4" s="37" t="s">
        <v>93</v>
      </c>
      <c r="BS4" s="37" t="s">
        <v>94</v>
      </c>
      <c r="BT4" s="37" t="s">
        <v>210</v>
      </c>
      <c r="BU4" s="37" t="s">
        <v>141</v>
      </c>
      <c r="BV4" s="37" t="s">
        <v>89</v>
      </c>
      <c r="BW4" s="37" t="s">
        <v>90</v>
      </c>
      <c r="BX4" s="37" t="s">
        <v>91</v>
      </c>
      <c r="BY4" s="37" t="s">
        <v>92</v>
      </c>
      <c r="BZ4" s="37" t="s">
        <v>93</v>
      </c>
      <c r="CA4" s="37" t="s">
        <v>94</v>
      </c>
      <c r="CB4" s="37" t="s">
        <v>210</v>
      </c>
      <c r="CC4" s="37" t="s">
        <v>141</v>
      </c>
      <c r="CD4" s="37" t="s">
        <v>89</v>
      </c>
      <c r="CE4" s="37" t="s">
        <v>90</v>
      </c>
      <c r="CF4" s="37" t="s">
        <v>91</v>
      </c>
      <c r="CG4" s="37" t="s">
        <v>92</v>
      </c>
      <c r="CH4" s="37" t="s">
        <v>93</v>
      </c>
      <c r="CI4" s="37" t="s">
        <v>94</v>
      </c>
      <c r="CJ4" s="37" t="s">
        <v>210</v>
      </c>
      <c r="CK4" s="37" t="s">
        <v>141</v>
      </c>
      <c r="CL4" s="37" t="s">
        <v>89</v>
      </c>
      <c r="CM4" s="37" t="s">
        <v>90</v>
      </c>
      <c r="CN4" s="37" t="s">
        <v>91</v>
      </c>
      <c r="CO4" s="37" t="s">
        <v>92</v>
      </c>
      <c r="CP4" s="37" t="s">
        <v>93</v>
      </c>
      <c r="CQ4" s="37" t="s">
        <v>94</v>
      </c>
      <c r="CR4" s="37" t="s">
        <v>210</v>
      </c>
      <c r="CS4" s="37" t="s">
        <v>141</v>
      </c>
      <c r="CT4" s="37" t="s">
        <v>89</v>
      </c>
      <c r="CU4" s="37" t="s">
        <v>90</v>
      </c>
      <c r="CV4" s="37" t="s">
        <v>91</v>
      </c>
      <c r="CW4" s="37" t="s">
        <v>92</v>
      </c>
      <c r="CX4" s="37" t="s">
        <v>93</v>
      </c>
      <c r="CY4" s="37" t="s">
        <v>94</v>
      </c>
      <c r="CZ4" s="37" t="s">
        <v>210</v>
      </c>
      <c r="DA4" s="37" t="s">
        <v>141</v>
      </c>
      <c r="DB4" s="37" t="s">
        <v>89</v>
      </c>
      <c r="DC4" s="37" t="s">
        <v>90</v>
      </c>
      <c r="DD4" s="37" t="s">
        <v>91</v>
      </c>
      <c r="DE4" s="37" t="s">
        <v>92</v>
      </c>
      <c r="DF4" s="37" t="s">
        <v>93</v>
      </c>
      <c r="DG4" s="37" t="s">
        <v>94</v>
      </c>
      <c r="DH4" s="37" t="s">
        <v>210</v>
      </c>
      <c r="DI4" s="37" t="s">
        <v>141</v>
      </c>
      <c r="DJ4" s="37" t="s">
        <v>89</v>
      </c>
      <c r="DK4" s="37" t="s">
        <v>90</v>
      </c>
      <c r="DL4" s="37" t="s">
        <v>91</v>
      </c>
      <c r="DM4" s="37" t="s">
        <v>92</v>
      </c>
      <c r="DN4" s="37" t="s">
        <v>93</v>
      </c>
      <c r="DO4" s="37" t="s">
        <v>94</v>
      </c>
      <c r="DP4" s="37" t="s">
        <v>210</v>
      </c>
      <c r="DQ4" s="37" t="s">
        <v>141</v>
      </c>
      <c r="DR4" s="37" t="s">
        <v>89</v>
      </c>
      <c r="DS4" s="37" t="s">
        <v>90</v>
      </c>
      <c r="DT4" s="37" t="s">
        <v>91</v>
      </c>
      <c r="DU4" s="37" t="s">
        <v>92</v>
      </c>
      <c r="DV4" s="37" t="s">
        <v>93</v>
      </c>
      <c r="DW4" s="37" t="s">
        <v>94</v>
      </c>
      <c r="DX4" s="37" t="s">
        <v>210</v>
      </c>
      <c r="DY4" s="37" t="s">
        <v>141</v>
      </c>
      <c r="DZ4" s="37" t="s">
        <v>89</v>
      </c>
      <c r="EA4" s="37" t="s">
        <v>90</v>
      </c>
      <c r="EB4" s="37" t="s">
        <v>91</v>
      </c>
      <c r="EC4" s="37" t="s">
        <v>92</v>
      </c>
      <c r="ED4" s="37" t="s">
        <v>93</v>
      </c>
      <c r="EE4" s="37" t="s">
        <v>94</v>
      </c>
      <c r="EF4" s="37" t="s">
        <v>210</v>
      </c>
      <c r="EG4" s="37" t="s">
        <v>141</v>
      </c>
      <c r="EH4" s="37" t="s">
        <v>89</v>
      </c>
      <c r="EI4" s="37" t="s">
        <v>90</v>
      </c>
      <c r="EJ4" s="37" t="s">
        <v>91</v>
      </c>
      <c r="EK4" s="37" t="s">
        <v>92</v>
      </c>
      <c r="EL4" s="37" t="s">
        <v>93</v>
      </c>
      <c r="EM4" s="37" t="s">
        <v>94</v>
      </c>
      <c r="EN4" s="37" t="s">
        <v>210</v>
      </c>
      <c r="EO4" s="37" t="s">
        <v>141</v>
      </c>
      <c r="EP4" s="37" t="s">
        <v>89</v>
      </c>
      <c r="EQ4" s="37" t="s">
        <v>90</v>
      </c>
      <c r="ER4" s="37" t="s">
        <v>91</v>
      </c>
      <c r="ES4" s="37" t="s">
        <v>92</v>
      </c>
      <c r="ET4" s="37" t="s">
        <v>93</v>
      </c>
      <c r="EU4" s="37" t="s">
        <v>94</v>
      </c>
      <c r="EV4" s="37" t="s">
        <v>210</v>
      </c>
      <c r="EW4" s="37" t="s">
        <v>141</v>
      </c>
      <c r="EX4" s="37" t="s">
        <v>89</v>
      </c>
      <c r="EY4" s="37" t="s">
        <v>90</v>
      </c>
      <c r="EZ4" s="37" t="s">
        <v>91</v>
      </c>
      <c r="FA4" s="37" t="s">
        <v>92</v>
      </c>
      <c r="FB4" s="37" t="s">
        <v>93</v>
      </c>
      <c r="FC4" s="37" t="s">
        <v>94</v>
      </c>
      <c r="FD4" s="37" t="s">
        <v>210</v>
      </c>
      <c r="FE4" s="37" t="s">
        <v>141</v>
      </c>
      <c r="FF4" s="37" t="s">
        <v>89</v>
      </c>
      <c r="FG4" s="37" t="s">
        <v>90</v>
      </c>
      <c r="FH4" s="37" t="s">
        <v>91</v>
      </c>
      <c r="FI4" s="37" t="s">
        <v>92</v>
      </c>
      <c r="FJ4" s="37" t="s">
        <v>93</v>
      </c>
      <c r="FK4" s="37" t="s">
        <v>94</v>
      </c>
      <c r="FL4" s="37" t="s">
        <v>210</v>
      </c>
      <c r="FM4" s="37" t="s">
        <v>141</v>
      </c>
      <c r="FN4" s="37" t="s">
        <v>89</v>
      </c>
      <c r="FO4" s="37" t="s">
        <v>90</v>
      </c>
      <c r="FP4" s="37" t="s">
        <v>91</v>
      </c>
      <c r="FQ4" s="37" t="s">
        <v>92</v>
      </c>
      <c r="FR4" s="37" t="s">
        <v>93</v>
      </c>
      <c r="FS4" s="37" t="s">
        <v>94</v>
      </c>
      <c r="FT4" s="37" t="s">
        <v>210</v>
      </c>
      <c r="FU4" s="37" t="s">
        <v>141</v>
      </c>
      <c r="FV4" s="37" t="s">
        <v>89</v>
      </c>
      <c r="FW4" s="37" t="s">
        <v>90</v>
      </c>
      <c r="FX4" s="37" t="s">
        <v>91</v>
      </c>
      <c r="FY4" s="37" t="s">
        <v>92</v>
      </c>
      <c r="FZ4" s="37" t="s">
        <v>93</v>
      </c>
      <c r="GA4" s="37" t="s">
        <v>94</v>
      </c>
      <c r="GB4" s="37" t="s">
        <v>210</v>
      </c>
      <c r="GC4" s="37" t="s">
        <v>141</v>
      </c>
      <c r="GD4" s="37" t="s">
        <v>89</v>
      </c>
      <c r="GE4" s="37" t="s">
        <v>90</v>
      </c>
      <c r="GF4" s="37" t="s">
        <v>91</v>
      </c>
      <c r="GG4" s="37" t="s">
        <v>92</v>
      </c>
      <c r="GH4" s="37" t="s">
        <v>93</v>
      </c>
      <c r="GI4" s="37" t="s">
        <v>94</v>
      </c>
      <c r="GJ4" s="37" t="s">
        <v>210</v>
      </c>
      <c r="GK4" s="37" t="s">
        <v>141</v>
      </c>
      <c r="GL4" s="37" t="s">
        <v>89</v>
      </c>
      <c r="GM4" s="37" t="s">
        <v>90</v>
      </c>
      <c r="GN4" s="37" t="s">
        <v>91</v>
      </c>
      <c r="GO4" s="37" t="s">
        <v>92</v>
      </c>
      <c r="GP4" s="37" t="s">
        <v>93</v>
      </c>
      <c r="GQ4" s="37" t="s">
        <v>94</v>
      </c>
      <c r="GR4" s="37" t="s">
        <v>210</v>
      </c>
      <c r="GS4" s="37" t="s">
        <v>141</v>
      </c>
      <c r="GT4" s="37" t="s">
        <v>89</v>
      </c>
      <c r="GU4" s="37" t="s">
        <v>90</v>
      </c>
      <c r="GV4" s="37" t="s">
        <v>91</v>
      </c>
      <c r="GW4" s="37" t="s">
        <v>92</v>
      </c>
      <c r="GX4" s="37" t="s">
        <v>93</v>
      </c>
      <c r="GY4" s="37" t="s">
        <v>94</v>
      </c>
      <c r="GZ4" s="37" t="s">
        <v>210</v>
      </c>
      <c r="HA4" s="37" t="s">
        <v>141</v>
      </c>
      <c r="HB4" s="37" t="s">
        <v>89</v>
      </c>
      <c r="HC4" s="37" t="s">
        <v>90</v>
      </c>
      <c r="HD4" s="37" t="s">
        <v>91</v>
      </c>
      <c r="HE4" s="37" t="s">
        <v>92</v>
      </c>
      <c r="HF4" s="37" t="s">
        <v>93</v>
      </c>
      <c r="HG4" s="37" t="s">
        <v>94</v>
      </c>
      <c r="HH4" s="37" t="s">
        <v>210</v>
      </c>
      <c r="HI4" s="37" t="s">
        <v>141</v>
      </c>
      <c r="HJ4" s="37" t="s">
        <v>89</v>
      </c>
      <c r="HK4" s="37" t="s">
        <v>90</v>
      </c>
      <c r="HL4" s="37" t="s">
        <v>91</v>
      </c>
      <c r="HM4" s="37" t="s">
        <v>92</v>
      </c>
      <c r="HN4" s="37" t="s">
        <v>93</v>
      </c>
      <c r="HO4" s="37" t="s">
        <v>94</v>
      </c>
      <c r="HP4" s="37" t="s">
        <v>210</v>
      </c>
      <c r="HQ4" s="37" t="s">
        <v>141</v>
      </c>
      <c r="HR4" s="37" t="s">
        <v>89</v>
      </c>
      <c r="HS4" s="37" t="s">
        <v>90</v>
      </c>
      <c r="HT4" s="37" t="s">
        <v>91</v>
      </c>
      <c r="HU4" s="37" t="s">
        <v>92</v>
      </c>
      <c r="HV4" s="37" t="s">
        <v>93</v>
      </c>
      <c r="HW4" s="37" t="s">
        <v>94</v>
      </c>
      <c r="HX4" s="37" t="s">
        <v>210</v>
      </c>
      <c r="HY4" s="37" t="s">
        <v>141</v>
      </c>
      <c r="HZ4" s="37" t="s">
        <v>89</v>
      </c>
      <c r="IA4" s="37" t="s">
        <v>90</v>
      </c>
      <c r="IB4" s="37" t="s">
        <v>91</v>
      </c>
      <c r="IC4" s="37" t="s">
        <v>92</v>
      </c>
      <c r="ID4" s="37" t="s">
        <v>93</v>
      </c>
      <c r="IE4" s="37" t="s">
        <v>94</v>
      </c>
      <c r="IF4" s="37" t="s">
        <v>210</v>
      </c>
      <c r="IG4" s="37" t="s">
        <v>141</v>
      </c>
      <c r="IH4" s="37" t="s">
        <v>89</v>
      </c>
      <c r="II4" s="37" t="s">
        <v>90</v>
      </c>
      <c r="IJ4" s="37" t="s">
        <v>91</v>
      </c>
      <c r="IK4" s="37" t="s">
        <v>92</v>
      </c>
      <c r="IL4" s="37" t="s">
        <v>93</v>
      </c>
      <c r="IM4" s="37" t="s">
        <v>94</v>
      </c>
      <c r="IN4" s="37" t="s">
        <v>210</v>
      </c>
      <c r="IO4" s="37" t="s">
        <v>141</v>
      </c>
      <c r="IP4" s="37" t="s">
        <v>89</v>
      </c>
      <c r="IQ4" s="37" t="s">
        <v>90</v>
      </c>
      <c r="IR4" s="37" t="s">
        <v>91</v>
      </c>
      <c r="IS4" s="37" t="s">
        <v>92</v>
      </c>
      <c r="IT4" s="37" t="s">
        <v>93</v>
      </c>
      <c r="IU4" s="37" t="s">
        <v>94</v>
      </c>
      <c r="IV4" s="37" t="s">
        <v>210</v>
      </c>
    </row>
    <row r="5" spans="1:256" s="7" customFormat="1" ht="16.5" customHeight="1">
      <c r="A5" s="13" t="s">
        <v>1744</v>
      </c>
      <c r="B5" s="13">
        <v>5335</v>
      </c>
      <c r="C5" s="13">
        <v>5268</v>
      </c>
      <c r="D5" s="13">
        <v>7062</v>
      </c>
      <c r="E5" s="13">
        <v>5161</v>
      </c>
      <c r="F5" s="41">
        <f aca="true" t="shared" si="0" ref="F5:F17">IF(B5&lt;&gt;0,(E5/B5)*100,0)</f>
        <v>96.73851921274603</v>
      </c>
      <c r="G5" s="41">
        <f aca="true" t="shared" si="1" ref="G5:G17">IF(C5&lt;&gt;0,(E5/C5)*100,0)</f>
        <v>97.96886864085042</v>
      </c>
      <c r="H5" s="41">
        <f aca="true" t="shared" si="2" ref="H5:H17">IF(D5&lt;&gt;0,(E5/D5)*100,0)</f>
        <v>73.08128009062588</v>
      </c>
      <c r="I5" s="13" t="s">
        <v>1744</v>
      </c>
      <c r="J5" s="13">
        <v>5335</v>
      </c>
      <c r="K5" s="13">
        <v>5268</v>
      </c>
      <c r="L5" s="13">
        <v>7062</v>
      </c>
      <c r="M5" s="13">
        <v>5161</v>
      </c>
      <c r="N5" s="41">
        <f aca="true" t="shared" si="3" ref="N5:N17">IF(J5&lt;&gt;0,(M5/J5)*100,0)</f>
        <v>96.73851921274603</v>
      </c>
      <c r="O5" s="41">
        <f aca="true" t="shared" si="4" ref="O5:O17">IF(K5&lt;&gt;0,(M5/K5)*100,0)</f>
        <v>97.96886864085042</v>
      </c>
      <c r="P5" s="41">
        <f aca="true" t="shared" si="5" ref="P5:P17">IF(L5&lt;&gt;0,(M5/L5)*100,0)</f>
        <v>73.08128009062588</v>
      </c>
      <c r="Q5" s="13" t="s">
        <v>1744</v>
      </c>
      <c r="R5" s="13">
        <v>5335</v>
      </c>
      <c r="S5" s="13">
        <v>5268</v>
      </c>
      <c r="T5" s="13">
        <v>7062</v>
      </c>
      <c r="U5" s="13">
        <v>5161</v>
      </c>
      <c r="V5" s="41">
        <f aca="true" t="shared" si="6" ref="V5:V17">IF(R5&lt;&gt;0,(U5/R5)*100,0)</f>
        <v>96.73851921274603</v>
      </c>
      <c r="W5" s="41">
        <f aca="true" t="shared" si="7" ref="W5:W17">IF(S5&lt;&gt;0,(U5/S5)*100,0)</f>
        <v>97.96886864085042</v>
      </c>
      <c r="X5" s="41">
        <f aca="true" t="shared" si="8" ref="X5:X17">IF(T5&lt;&gt;0,(U5/T5)*100,0)</f>
        <v>73.08128009062588</v>
      </c>
      <c r="Y5" s="13" t="s">
        <v>1744</v>
      </c>
      <c r="Z5" s="13">
        <v>5335</v>
      </c>
      <c r="AA5" s="13">
        <v>5268</v>
      </c>
      <c r="AB5" s="13">
        <v>7062</v>
      </c>
      <c r="AC5" s="13">
        <v>5161</v>
      </c>
      <c r="AD5" s="41">
        <f aca="true" t="shared" si="9" ref="AD5:AD17">IF(Z5&lt;&gt;0,(AC5/Z5)*100,0)</f>
        <v>96.73851921274603</v>
      </c>
      <c r="AE5" s="41">
        <f aca="true" t="shared" si="10" ref="AE5:AE17">IF(AA5&lt;&gt;0,(AC5/AA5)*100,0)</f>
        <v>97.96886864085042</v>
      </c>
      <c r="AF5" s="41">
        <f aca="true" t="shared" si="11" ref="AF5:AF17">IF(AB5&lt;&gt;0,(AC5/AB5)*100,0)</f>
        <v>73.08128009062588</v>
      </c>
      <c r="AG5" s="13" t="s">
        <v>1744</v>
      </c>
      <c r="AH5" s="13">
        <v>5335</v>
      </c>
      <c r="AI5" s="13">
        <v>5268</v>
      </c>
      <c r="AJ5" s="13">
        <v>7062</v>
      </c>
      <c r="AK5" s="13">
        <v>5161</v>
      </c>
      <c r="AL5" s="41">
        <f aca="true" t="shared" si="12" ref="AL5:AL17">IF(AH5&lt;&gt;0,(AK5/AH5)*100,0)</f>
        <v>96.73851921274603</v>
      </c>
      <c r="AM5" s="41">
        <f aca="true" t="shared" si="13" ref="AM5:AM17">IF(AI5&lt;&gt;0,(AK5/AI5)*100,0)</f>
        <v>97.96886864085042</v>
      </c>
      <c r="AN5" s="41">
        <f aca="true" t="shared" si="14" ref="AN5:AN17">IF(AJ5&lt;&gt;0,(AK5/AJ5)*100,0)</f>
        <v>73.08128009062588</v>
      </c>
      <c r="AO5" s="13" t="s">
        <v>1744</v>
      </c>
      <c r="AP5" s="13">
        <v>5335</v>
      </c>
      <c r="AQ5" s="13">
        <v>5268</v>
      </c>
      <c r="AR5" s="13">
        <v>7062</v>
      </c>
      <c r="AS5" s="13">
        <v>5161</v>
      </c>
      <c r="AT5" s="41">
        <f aca="true" t="shared" si="15" ref="AT5:AT17">IF(AP5&lt;&gt;0,(AS5/AP5)*100,0)</f>
        <v>96.73851921274603</v>
      </c>
      <c r="AU5" s="41">
        <f aca="true" t="shared" si="16" ref="AU5:AU17">IF(AQ5&lt;&gt;0,(AS5/AQ5)*100,0)</f>
        <v>97.96886864085042</v>
      </c>
      <c r="AV5" s="41">
        <f aca="true" t="shared" si="17" ref="AV5:AV17">IF(AR5&lt;&gt;0,(AS5/AR5)*100,0)</f>
        <v>73.08128009062588</v>
      </c>
      <c r="AW5" s="13" t="s">
        <v>1744</v>
      </c>
      <c r="AX5" s="13">
        <v>5335</v>
      </c>
      <c r="AY5" s="13">
        <v>5268</v>
      </c>
      <c r="AZ5" s="13">
        <v>7062</v>
      </c>
      <c r="BA5" s="13">
        <v>5161</v>
      </c>
      <c r="BB5" s="41">
        <f aca="true" t="shared" si="18" ref="BB5:BB17">IF(AX5&lt;&gt;0,(BA5/AX5)*100,0)</f>
        <v>96.73851921274603</v>
      </c>
      <c r="BC5" s="41">
        <f aca="true" t="shared" si="19" ref="BC5:BC17">IF(AY5&lt;&gt;0,(BA5/AY5)*100,0)</f>
        <v>97.96886864085042</v>
      </c>
      <c r="BD5" s="41">
        <f aca="true" t="shared" si="20" ref="BD5:BD17">IF(AZ5&lt;&gt;0,(BA5/AZ5)*100,0)</f>
        <v>73.08128009062588</v>
      </c>
      <c r="BE5" s="13" t="s">
        <v>1744</v>
      </c>
      <c r="BF5" s="13">
        <v>5335</v>
      </c>
      <c r="BG5" s="13">
        <v>5268</v>
      </c>
      <c r="BH5" s="13">
        <v>7062</v>
      </c>
      <c r="BI5" s="13">
        <v>5161</v>
      </c>
      <c r="BJ5" s="41">
        <f aca="true" t="shared" si="21" ref="BJ5:BJ17">IF(BF5&lt;&gt;0,(BI5/BF5)*100,0)</f>
        <v>96.73851921274603</v>
      </c>
      <c r="BK5" s="41">
        <f aca="true" t="shared" si="22" ref="BK5:BK17">IF(BG5&lt;&gt;0,(BI5/BG5)*100,0)</f>
        <v>97.96886864085042</v>
      </c>
      <c r="BL5" s="41">
        <f aca="true" t="shared" si="23" ref="BL5:BL17">IF(BH5&lt;&gt;0,(BI5/BH5)*100,0)</f>
        <v>73.08128009062588</v>
      </c>
      <c r="BM5" s="13" t="s">
        <v>1744</v>
      </c>
      <c r="BN5" s="13">
        <v>5335</v>
      </c>
      <c r="BO5" s="13">
        <v>5268</v>
      </c>
      <c r="BP5" s="13">
        <v>7062</v>
      </c>
      <c r="BQ5" s="13">
        <v>5161</v>
      </c>
      <c r="BR5" s="41">
        <f aca="true" t="shared" si="24" ref="BR5:BR17">IF(BN5&lt;&gt;0,(BQ5/BN5)*100,0)</f>
        <v>96.73851921274603</v>
      </c>
      <c r="BS5" s="41">
        <f aca="true" t="shared" si="25" ref="BS5:BS17">IF(BO5&lt;&gt;0,(BQ5/BO5)*100,0)</f>
        <v>97.96886864085042</v>
      </c>
      <c r="BT5" s="41">
        <f aca="true" t="shared" si="26" ref="BT5:BT17">IF(BP5&lt;&gt;0,(BQ5/BP5)*100,0)</f>
        <v>73.08128009062588</v>
      </c>
      <c r="BU5" s="13" t="s">
        <v>1744</v>
      </c>
      <c r="BV5" s="13">
        <v>5335</v>
      </c>
      <c r="BW5" s="13">
        <v>5268</v>
      </c>
      <c r="BX5" s="13">
        <v>7062</v>
      </c>
      <c r="BY5" s="13">
        <v>5161</v>
      </c>
      <c r="BZ5" s="41">
        <f aca="true" t="shared" si="27" ref="BZ5:BZ17">IF(BV5&lt;&gt;0,(BY5/BV5)*100,0)</f>
        <v>96.73851921274603</v>
      </c>
      <c r="CA5" s="41">
        <f aca="true" t="shared" si="28" ref="CA5:CA17">IF(BW5&lt;&gt;0,(BY5/BW5)*100,0)</f>
        <v>97.96886864085042</v>
      </c>
      <c r="CB5" s="41">
        <f aca="true" t="shared" si="29" ref="CB5:CB17">IF(BX5&lt;&gt;0,(BY5/BX5)*100,0)</f>
        <v>73.08128009062588</v>
      </c>
      <c r="CC5" s="13" t="s">
        <v>1744</v>
      </c>
      <c r="CD5" s="13">
        <v>5335</v>
      </c>
      <c r="CE5" s="13">
        <v>5268</v>
      </c>
      <c r="CF5" s="13">
        <v>7062</v>
      </c>
      <c r="CG5" s="13">
        <v>5161</v>
      </c>
      <c r="CH5" s="41">
        <f aca="true" t="shared" si="30" ref="CH5:CH17">IF(CD5&lt;&gt;0,(CG5/CD5)*100,0)</f>
        <v>96.73851921274603</v>
      </c>
      <c r="CI5" s="41">
        <f aca="true" t="shared" si="31" ref="CI5:CI17">IF(CE5&lt;&gt;0,(CG5/CE5)*100,0)</f>
        <v>97.96886864085042</v>
      </c>
      <c r="CJ5" s="41">
        <f aca="true" t="shared" si="32" ref="CJ5:CJ17">IF(CF5&lt;&gt;0,(CG5/CF5)*100,0)</f>
        <v>73.08128009062588</v>
      </c>
      <c r="CK5" s="13" t="s">
        <v>1744</v>
      </c>
      <c r="CL5" s="13">
        <v>5335</v>
      </c>
      <c r="CM5" s="13">
        <v>5268</v>
      </c>
      <c r="CN5" s="13">
        <v>7062</v>
      </c>
      <c r="CO5" s="13">
        <v>5161</v>
      </c>
      <c r="CP5" s="41">
        <f aca="true" t="shared" si="33" ref="CP5:CP17">IF(CL5&lt;&gt;0,(CO5/CL5)*100,0)</f>
        <v>96.73851921274603</v>
      </c>
      <c r="CQ5" s="41">
        <f aca="true" t="shared" si="34" ref="CQ5:CQ17">IF(CM5&lt;&gt;0,(CO5/CM5)*100,0)</f>
        <v>97.96886864085042</v>
      </c>
      <c r="CR5" s="41">
        <f aca="true" t="shared" si="35" ref="CR5:CR17">IF(CN5&lt;&gt;0,(CO5/CN5)*100,0)</f>
        <v>73.08128009062588</v>
      </c>
      <c r="CS5" s="13" t="s">
        <v>1744</v>
      </c>
      <c r="CT5" s="13">
        <v>5335</v>
      </c>
      <c r="CU5" s="13">
        <v>5268</v>
      </c>
      <c r="CV5" s="13">
        <v>7062</v>
      </c>
      <c r="CW5" s="13">
        <v>5161</v>
      </c>
      <c r="CX5" s="41">
        <f aca="true" t="shared" si="36" ref="CX5:CX17">IF(CT5&lt;&gt;0,(CW5/CT5)*100,0)</f>
        <v>96.73851921274603</v>
      </c>
      <c r="CY5" s="41">
        <f aca="true" t="shared" si="37" ref="CY5:CY17">IF(CU5&lt;&gt;0,(CW5/CU5)*100,0)</f>
        <v>97.96886864085042</v>
      </c>
      <c r="CZ5" s="41">
        <f aca="true" t="shared" si="38" ref="CZ5:CZ17">IF(CV5&lt;&gt;0,(CW5/CV5)*100,0)</f>
        <v>73.08128009062588</v>
      </c>
      <c r="DA5" s="13" t="s">
        <v>1744</v>
      </c>
      <c r="DB5" s="13">
        <v>5335</v>
      </c>
      <c r="DC5" s="13">
        <v>5268</v>
      </c>
      <c r="DD5" s="13">
        <v>7062</v>
      </c>
      <c r="DE5" s="13">
        <v>5161</v>
      </c>
      <c r="DF5" s="41">
        <f aca="true" t="shared" si="39" ref="DF5:DF17">IF(DB5&lt;&gt;0,(DE5/DB5)*100,0)</f>
        <v>96.73851921274603</v>
      </c>
      <c r="DG5" s="41">
        <f aca="true" t="shared" si="40" ref="DG5:DG17">IF(DC5&lt;&gt;0,(DE5/DC5)*100,0)</f>
        <v>97.96886864085042</v>
      </c>
      <c r="DH5" s="41">
        <f aca="true" t="shared" si="41" ref="DH5:DH17">IF(DD5&lt;&gt;0,(DE5/DD5)*100,0)</f>
        <v>73.08128009062588</v>
      </c>
      <c r="DI5" s="13" t="s">
        <v>1744</v>
      </c>
      <c r="DJ5" s="13">
        <v>5335</v>
      </c>
      <c r="DK5" s="13">
        <v>5268</v>
      </c>
      <c r="DL5" s="13">
        <v>7062</v>
      </c>
      <c r="DM5" s="13">
        <v>5161</v>
      </c>
      <c r="DN5" s="41">
        <f aca="true" t="shared" si="42" ref="DN5:DN17">IF(DJ5&lt;&gt;0,(DM5/DJ5)*100,0)</f>
        <v>96.73851921274603</v>
      </c>
      <c r="DO5" s="41">
        <f aca="true" t="shared" si="43" ref="DO5:DO17">IF(DK5&lt;&gt;0,(DM5/DK5)*100,0)</f>
        <v>97.96886864085042</v>
      </c>
      <c r="DP5" s="41">
        <f aca="true" t="shared" si="44" ref="DP5:DP17">IF(DL5&lt;&gt;0,(DM5/DL5)*100,0)</f>
        <v>73.08128009062588</v>
      </c>
      <c r="DQ5" s="13" t="s">
        <v>1744</v>
      </c>
      <c r="DR5" s="13">
        <v>5335</v>
      </c>
      <c r="DS5" s="13">
        <v>5268</v>
      </c>
      <c r="DT5" s="13">
        <v>7062</v>
      </c>
      <c r="DU5" s="13">
        <v>5161</v>
      </c>
      <c r="DV5" s="41">
        <f aca="true" t="shared" si="45" ref="DV5:DV17">IF(DR5&lt;&gt;0,(DU5/DR5)*100,0)</f>
        <v>96.73851921274603</v>
      </c>
      <c r="DW5" s="41">
        <f aca="true" t="shared" si="46" ref="DW5:DW17">IF(DS5&lt;&gt;0,(DU5/DS5)*100,0)</f>
        <v>97.96886864085042</v>
      </c>
      <c r="DX5" s="41">
        <f aca="true" t="shared" si="47" ref="DX5:DX17">IF(DT5&lt;&gt;0,(DU5/DT5)*100,0)</f>
        <v>73.08128009062588</v>
      </c>
      <c r="DY5" s="13" t="s">
        <v>1744</v>
      </c>
      <c r="DZ5" s="13">
        <v>5335</v>
      </c>
      <c r="EA5" s="13">
        <v>5268</v>
      </c>
      <c r="EB5" s="13">
        <v>7062</v>
      </c>
      <c r="EC5" s="13">
        <v>5161</v>
      </c>
      <c r="ED5" s="41">
        <f aca="true" t="shared" si="48" ref="ED5:ED17">IF(DZ5&lt;&gt;0,(EC5/DZ5)*100,0)</f>
        <v>96.73851921274603</v>
      </c>
      <c r="EE5" s="41">
        <f aca="true" t="shared" si="49" ref="EE5:EE17">IF(EA5&lt;&gt;0,(EC5/EA5)*100,0)</f>
        <v>97.96886864085042</v>
      </c>
      <c r="EF5" s="41">
        <f aca="true" t="shared" si="50" ref="EF5:EF17">IF(EB5&lt;&gt;0,(EC5/EB5)*100,0)</f>
        <v>73.08128009062588</v>
      </c>
      <c r="EG5" s="13" t="s">
        <v>1744</v>
      </c>
      <c r="EH5" s="13">
        <v>5335</v>
      </c>
      <c r="EI5" s="13">
        <v>5268</v>
      </c>
      <c r="EJ5" s="13">
        <v>7062</v>
      </c>
      <c r="EK5" s="13">
        <v>5161</v>
      </c>
      <c r="EL5" s="41">
        <f aca="true" t="shared" si="51" ref="EL5:EL17">IF(EH5&lt;&gt;0,(EK5/EH5)*100,0)</f>
        <v>96.73851921274603</v>
      </c>
      <c r="EM5" s="41">
        <f aca="true" t="shared" si="52" ref="EM5:EM17">IF(EI5&lt;&gt;0,(EK5/EI5)*100,0)</f>
        <v>97.96886864085042</v>
      </c>
      <c r="EN5" s="41">
        <f aca="true" t="shared" si="53" ref="EN5:EN17">IF(EJ5&lt;&gt;0,(EK5/EJ5)*100,0)</f>
        <v>73.08128009062588</v>
      </c>
      <c r="EO5" s="13" t="s">
        <v>1744</v>
      </c>
      <c r="EP5" s="13">
        <v>5335</v>
      </c>
      <c r="EQ5" s="13">
        <v>5268</v>
      </c>
      <c r="ER5" s="13">
        <v>7062</v>
      </c>
      <c r="ES5" s="13">
        <v>5161</v>
      </c>
      <c r="ET5" s="41">
        <f aca="true" t="shared" si="54" ref="ET5:ET17">IF(EP5&lt;&gt;0,(ES5/EP5)*100,0)</f>
        <v>96.73851921274603</v>
      </c>
      <c r="EU5" s="41">
        <f aca="true" t="shared" si="55" ref="EU5:EU17">IF(EQ5&lt;&gt;0,(ES5/EQ5)*100,0)</f>
        <v>97.96886864085042</v>
      </c>
      <c r="EV5" s="41">
        <f aca="true" t="shared" si="56" ref="EV5:EV17">IF(ER5&lt;&gt;0,(ES5/ER5)*100,0)</f>
        <v>73.08128009062588</v>
      </c>
      <c r="EW5" s="13" t="s">
        <v>1744</v>
      </c>
      <c r="EX5" s="13">
        <v>5335</v>
      </c>
      <c r="EY5" s="13">
        <v>5268</v>
      </c>
      <c r="EZ5" s="13">
        <v>7062</v>
      </c>
      <c r="FA5" s="13">
        <v>5161</v>
      </c>
      <c r="FB5" s="41">
        <f aca="true" t="shared" si="57" ref="FB5:FB17">IF(EX5&lt;&gt;0,(FA5/EX5)*100,0)</f>
        <v>96.73851921274603</v>
      </c>
      <c r="FC5" s="41">
        <f aca="true" t="shared" si="58" ref="FC5:FC17">IF(EY5&lt;&gt;0,(FA5/EY5)*100,0)</f>
        <v>97.96886864085042</v>
      </c>
      <c r="FD5" s="41">
        <f aca="true" t="shared" si="59" ref="FD5:FD17">IF(EZ5&lt;&gt;0,(FA5/EZ5)*100,0)</f>
        <v>73.08128009062588</v>
      </c>
      <c r="FE5" s="13" t="s">
        <v>1744</v>
      </c>
      <c r="FF5" s="13">
        <v>5335</v>
      </c>
      <c r="FG5" s="13">
        <v>5268</v>
      </c>
      <c r="FH5" s="13">
        <v>7062</v>
      </c>
      <c r="FI5" s="13">
        <v>5161</v>
      </c>
      <c r="FJ5" s="41">
        <f aca="true" t="shared" si="60" ref="FJ5:FJ17">IF(FF5&lt;&gt;0,(FI5/FF5)*100,0)</f>
        <v>96.73851921274603</v>
      </c>
      <c r="FK5" s="41">
        <f aca="true" t="shared" si="61" ref="FK5:FK17">IF(FG5&lt;&gt;0,(FI5/FG5)*100,0)</f>
        <v>97.96886864085042</v>
      </c>
      <c r="FL5" s="41">
        <f aca="true" t="shared" si="62" ref="FL5:FL17">IF(FH5&lt;&gt;0,(FI5/FH5)*100,0)</f>
        <v>73.08128009062588</v>
      </c>
      <c r="FM5" s="13" t="s">
        <v>1744</v>
      </c>
      <c r="FN5" s="13">
        <v>5335</v>
      </c>
      <c r="FO5" s="13">
        <v>5268</v>
      </c>
      <c r="FP5" s="13">
        <v>7062</v>
      </c>
      <c r="FQ5" s="13">
        <v>5161</v>
      </c>
      <c r="FR5" s="41">
        <f aca="true" t="shared" si="63" ref="FR5:FR17">IF(FN5&lt;&gt;0,(FQ5/FN5)*100,0)</f>
        <v>96.73851921274603</v>
      </c>
      <c r="FS5" s="41">
        <f aca="true" t="shared" si="64" ref="FS5:FS17">IF(FO5&lt;&gt;0,(FQ5/FO5)*100,0)</f>
        <v>97.96886864085042</v>
      </c>
      <c r="FT5" s="41">
        <f aca="true" t="shared" si="65" ref="FT5:FT17">IF(FP5&lt;&gt;0,(FQ5/FP5)*100,0)</f>
        <v>73.08128009062588</v>
      </c>
      <c r="FU5" s="13" t="s">
        <v>1744</v>
      </c>
      <c r="FV5" s="13">
        <v>5335</v>
      </c>
      <c r="FW5" s="13">
        <v>5268</v>
      </c>
      <c r="FX5" s="13">
        <v>7062</v>
      </c>
      <c r="FY5" s="13">
        <v>5161</v>
      </c>
      <c r="FZ5" s="41">
        <f aca="true" t="shared" si="66" ref="FZ5:FZ17">IF(FV5&lt;&gt;0,(FY5/FV5)*100,0)</f>
        <v>96.73851921274603</v>
      </c>
      <c r="GA5" s="41">
        <f aca="true" t="shared" si="67" ref="GA5:GA17">IF(FW5&lt;&gt;0,(FY5/FW5)*100,0)</f>
        <v>97.96886864085042</v>
      </c>
      <c r="GB5" s="41">
        <f aca="true" t="shared" si="68" ref="GB5:GB17">IF(FX5&lt;&gt;0,(FY5/FX5)*100,0)</f>
        <v>73.08128009062588</v>
      </c>
      <c r="GC5" s="13" t="s">
        <v>1744</v>
      </c>
      <c r="GD5" s="13">
        <v>5335</v>
      </c>
      <c r="GE5" s="13">
        <v>5268</v>
      </c>
      <c r="GF5" s="13">
        <v>7062</v>
      </c>
      <c r="GG5" s="13">
        <v>5161</v>
      </c>
      <c r="GH5" s="41">
        <f aca="true" t="shared" si="69" ref="GH5:GH17">IF(GD5&lt;&gt;0,(GG5/GD5)*100,0)</f>
        <v>96.73851921274603</v>
      </c>
      <c r="GI5" s="41">
        <f aca="true" t="shared" si="70" ref="GI5:GI17">IF(GE5&lt;&gt;0,(GG5/GE5)*100,0)</f>
        <v>97.96886864085042</v>
      </c>
      <c r="GJ5" s="41">
        <f aca="true" t="shared" si="71" ref="GJ5:GJ17">IF(GF5&lt;&gt;0,(GG5/GF5)*100,0)</f>
        <v>73.08128009062588</v>
      </c>
      <c r="GK5" s="13" t="s">
        <v>1744</v>
      </c>
      <c r="GL5" s="13">
        <v>5335</v>
      </c>
      <c r="GM5" s="13">
        <v>5268</v>
      </c>
      <c r="GN5" s="13">
        <v>7062</v>
      </c>
      <c r="GO5" s="13">
        <v>5161</v>
      </c>
      <c r="GP5" s="41">
        <f aca="true" t="shared" si="72" ref="GP5:GP17">IF(GL5&lt;&gt;0,(GO5/GL5)*100,0)</f>
        <v>96.73851921274603</v>
      </c>
      <c r="GQ5" s="41">
        <f aca="true" t="shared" si="73" ref="GQ5:GQ17">IF(GM5&lt;&gt;0,(GO5/GM5)*100,0)</f>
        <v>97.96886864085042</v>
      </c>
      <c r="GR5" s="41">
        <f aca="true" t="shared" si="74" ref="GR5:GR17">IF(GN5&lt;&gt;0,(GO5/GN5)*100,0)</f>
        <v>73.08128009062588</v>
      </c>
      <c r="GS5" s="13" t="s">
        <v>1744</v>
      </c>
      <c r="GT5" s="13">
        <v>5335</v>
      </c>
      <c r="GU5" s="13">
        <v>5268</v>
      </c>
      <c r="GV5" s="13">
        <v>7062</v>
      </c>
      <c r="GW5" s="13">
        <v>5161</v>
      </c>
      <c r="GX5" s="41">
        <f aca="true" t="shared" si="75" ref="GX5:GX17">IF(GT5&lt;&gt;0,(GW5/GT5)*100,0)</f>
        <v>96.73851921274603</v>
      </c>
      <c r="GY5" s="41">
        <f aca="true" t="shared" si="76" ref="GY5:GY17">IF(GU5&lt;&gt;0,(GW5/GU5)*100,0)</f>
        <v>97.96886864085042</v>
      </c>
      <c r="GZ5" s="41">
        <f aca="true" t="shared" si="77" ref="GZ5:GZ17">IF(GV5&lt;&gt;0,(GW5/GV5)*100,0)</f>
        <v>73.08128009062588</v>
      </c>
      <c r="HA5" s="13" t="s">
        <v>1744</v>
      </c>
      <c r="HB5" s="13">
        <v>5335</v>
      </c>
      <c r="HC5" s="13">
        <v>5268</v>
      </c>
      <c r="HD5" s="13">
        <v>7062</v>
      </c>
      <c r="HE5" s="13">
        <v>5161</v>
      </c>
      <c r="HF5" s="41">
        <f aca="true" t="shared" si="78" ref="HF5:HF17">IF(HB5&lt;&gt;0,(HE5/HB5)*100,0)</f>
        <v>96.73851921274603</v>
      </c>
      <c r="HG5" s="41">
        <f aca="true" t="shared" si="79" ref="HG5:HG17">IF(HC5&lt;&gt;0,(HE5/HC5)*100,0)</f>
        <v>97.96886864085042</v>
      </c>
      <c r="HH5" s="41">
        <f aca="true" t="shared" si="80" ref="HH5:HH17">IF(HD5&lt;&gt;0,(HE5/HD5)*100,0)</f>
        <v>73.08128009062588</v>
      </c>
      <c r="HI5" s="13" t="s">
        <v>1744</v>
      </c>
      <c r="HJ5" s="13">
        <v>5335</v>
      </c>
      <c r="HK5" s="13">
        <v>5268</v>
      </c>
      <c r="HL5" s="13">
        <v>7062</v>
      </c>
      <c r="HM5" s="13">
        <v>5161</v>
      </c>
      <c r="HN5" s="41">
        <f aca="true" t="shared" si="81" ref="HN5:HN17">IF(HJ5&lt;&gt;0,(HM5/HJ5)*100,0)</f>
        <v>96.73851921274603</v>
      </c>
      <c r="HO5" s="41">
        <f aca="true" t="shared" si="82" ref="HO5:HO17">IF(HK5&lt;&gt;0,(HM5/HK5)*100,0)</f>
        <v>97.96886864085042</v>
      </c>
      <c r="HP5" s="41">
        <f aca="true" t="shared" si="83" ref="HP5:HP17">IF(HL5&lt;&gt;0,(HM5/HL5)*100,0)</f>
        <v>73.08128009062588</v>
      </c>
      <c r="HQ5" s="13" t="s">
        <v>1744</v>
      </c>
      <c r="HR5" s="13">
        <v>5335</v>
      </c>
      <c r="HS5" s="13">
        <v>5268</v>
      </c>
      <c r="HT5" s="13">
        <v>7062</v>
      </c>
      <c r="HU5" s="13">
        <v>5161</v>
      </c>
      <c r="HV5" s="41">
        <f aca="true" t="shared" si="84" ref="HV5:HV17">IF(HR5&lt;&gt;0,(HU5/HR5)*100,0)</f>
        <v>96.73851921274603</v>
      </c>
      <c r="HW5" s="41">
        <f aca="true" t="shared" si="85" ref="HW5:HW17">IF(HS5&lt;&gt;0,(HU5/HS5)*100,0)</f>
        <v>97.96886864085042</v>
      </c>
      <c r="HX5" s="41">
        <f aca="true" t="shared" si="86" ref="HX5:HX17">IF(HT5&lt;&gt;0,(HU5/HT5)*100,0)</f>
        <v>73.08128009062588</v>
      </c>
      <c r="HY5" s="13" t="s">
        <v>1744</v>
      </c>
      <c r="HZ5" s="13">
        <v>5335</v>
      </c>
      <c r="IA5" s="13">
        <v>5268</v>
      </c>
      <c r="IB5" s="13">
        <v>7062</v>
      </c>
      <c r="IC5" s="13">
        <v>5161</v>
      </c>
      <c r="ID5" s="41">
        <f aca="true" t="shared" si="87" ref="ID5:ID17">IF(HZ5&lt;&gt;0,(IC5/HZ5)*100,0)</f>
        <v>96.73851921274603</v>
      </c>
      <c r="IE5" s="41">
        <f aca="true" t="shared" si="88" ref="IE5:IE17">IF(IA5&lt;&gt;0,(IC5/IA5)*100,0)</f>
        <v>97.96886864085042</v>
      </c>
      <c r="IF5" s="41">
        <f aca="true" t="shared" si="89" ref="IF5:IF17">IF(IB5&lt;&gt;0,(IC5/IB5)*100,0)</f>
        <v>73.08128009062588</v>
      </c>
      <c r="IG5" s="13" t="s">
        <v>1744</v>
      </c>
      <c r="IH5" s="13">
        <v>5335</v>
      </c>
      <c r="II5" s="13">
        <v>5268</v>
      </c>
      <c r="IJ5" s="13">
        <v>7062</v>
      </c>
      <c r="IK5" s="13">
        <v>5161</v>
      </c>
      <c r="IL5" s="41">
        <f aca="true" t="shared" si="90" ref="IL5:IL17">IF(IH5&lt;&gt;0,(IK5/IH5)*100,0)</f>
        <v>96.73851921274603</v>
      </c>
      <c r="IM5" s="41">
        <f aca="true" t="shared" si="91" ref="IM5:IM17">IF(II5&lt;&gt;0,(IK5/II5)*100,0)</f>
        <v>97.96886864085042</v>
      </c>
      <c r="IN5" s="41">
        <f aca="true" t="shared" si="92" ref="IN5:IN17">IF(IJ5&lt;&gt;0,(IK5/IJ5)*100,0)</f>
        <v>73.08128009062588</v>
      </c>
      <c r="IO5" s="13" t="s">
        <v>1744</v>
      </c>
      <c r="IP5" s="13">
        <v>5335</v>
      </c>
      <c r="IQ5" s="13">
        <v>5268</v>
      </c>
      <c r="IR5" s="13">
        <v>7062</v>
      </c>
      <c r="IS5" s="13">
        <v>5161</v>
      </c>
      <c r="IT5" s="41">
        <f aca="true" t="shared" si="93" ref="IT5:IT17">IF(IP5&lt;&gt;0,(IS5/IP5)*100,0)</f>
        <v>96.73851921274603</v>
      </c>
      <c r="IU5" s="41">
        <f aca="true" t="shared" si="94" ref="IU5:IU17">IF(IQ5&lt;&gt;0,(IS5/IQ5)*100,0)</f>
        <v>97.96886864085042</v>
      </c>
      <c r="IV5" s="41">
        <f aca="true" t="shared" si="95" ref="IV5:IV17">IF(IR5&lt;&gt;0,(IS5/IR5)*100,0)</f>
        <v>73.08128009062588</v>
      </c>
    </row>
    <row r="6" spans="1:256" s="7" customFormat="1" ht="16.5" customHeight="1">
      <c r="A6" s="13" t="s">
        <v>1745</v>
      </c>
      <c r="B6" s="13">
        <v>10603</v>
      </c>
      <c r="C6" s="13">
        <v>10603</v>
      </c>
      <c r="D6" s="13">
        <v>11043</v>
      </c>
      <c r="E6" s="13">
        <v>11253</v>
      </c>
      <c r="F6" s="41">
        <f t="shared" si="0"/>
        <v>106.1303404696784</v>
      </c>
      <c r="G6" s="41">
        <f t="shared" si="1"/>
        <v>106.1303404696784</v>
      </c>
      <c r="H6" s="41">
        <f t="shared" si="2"/>
        <v>101.90165715838087</v>
      </c>
      <c r="I6" s="13" t="s">
        <v>1745</v>
      </c>
      <c r="J6" s="13">
        <v>10603</v>
      </c>
      <c r="K6" s="13">
        <v>10603</v>
      </c>
      <c r="L6" s="13">
        <v>11043</v>
      </c>
      <c r="M6" s="13">
        <v>11253</v>
      </c>
      <c r="N6" s="41">
        <f t="shared" si="3"/>
        <v>106.1303404696784</v>
      </c>
      <c r="O6" s="41">
        <f t="shared" si="4"/>
        <v>106.1303404696784</v>
      </c>
      <c r="P6" s="41">
        <f t="shared" si="5"/>
        <v>101.90165715838087</v>
      </c>
      <c r="Q6" s="13" t="s">
        <v>1745</v>
      </c>
      <c r="R6" s="13">
        <v>10603</v>
      </c>
      <c r="S6" s="13">
        <v>10603</v>
      </c>
      <c r="T6" s="13">
        <v>11043</v>
      </c>
      <c r="U6" s="13">
        <v>11253</v>
      </c>
      <c r="V6" s="41">
        <f t="shared" si="6"/>
        <v>106.1303404696784</v>
      </c>
      <c r="W6" s="41">
        <f t="shared" si="7"/>
        <v>106.1303404696784</v>
      </c>
      <c r="X6" s="41">
        <f t="shared" si="8"/>
        <v>101.90165715838087</v>
      </c>
      <c r="Y6" s="13" t="s">
        <v>1745</v>
      </c>
      <c r="Z6" s="13">
        <v>10603</v>
      </c>
      <c r="AA6" s="13">
        <v>10603</v>
      </c>
      <c r="AB6" s="13">
        <v>11043</v>
      </c>
      <c r="AC6" s="13">
        <v>11253</v>
      </c>
      <c r="AD6" s="41">
        <f t="shared" si="9"/>
        <v>106.1303404696784</v>
      </c>
      <c r="AE6" s="41">
        <f t="shared" si="10"/>
        <v>106.1303404696784</v>
      </c>
      <c r="AF6" s="41">
        <f t="shared" si="11"/>
        <v>101.90165715838087</v>
      </c>
      <c r="AG6" s="13" t="s">
        <v>1745</v>
      </c>
      <c r="AH6" s="13">
        <v>10603</v>
      </c>
      <c r="AI6" s="13">
        <v>10603</v>
      </c>
      <c r="AJ6" s="13">
        <v>11043</v>
      </c>
      <c r="AK6" s="13">
        <v>11253</v>
      </c>
      <c r="AL6" s="41">
        <f t="shared" si="12"/>
        <v>106.1303404696784</v>
      </c>
      <c r="AM6" s="41">
        <f t="shared" si="13"/>
        <v>106.1303404696784</v>
      </c>
      <c r="AN6" s="41">
        <f t="shared" si="14"/>
        <v>101.90165715838087</v>
      </c>
      <c r="AO6" s="13" t="s">
        <v>1745</v>
      </c>
      <c r="AP6" s="13">
        <v>10603</v>
      </c>
      <c r="AQ6" s="13">
        <v>10603</v>
      </c>
      <c r="AR6" s="13">
        <v>11043</v>
      </c>
      <c r="AS6" s="13">
        <v>11253</v>
      </c>
      <c r="AT6" s="41">
        <f t="shared" si="15"/>
        <v>106.1303404696784</v>
      </c>
      <c r="AU6" s="41">
        <f t="shared" si="16"/>
        <v>106.1303404696784</v>
      </c>
      <c r="AV6" s="41">
        <f t="shared" si="17"/>
        <v>101.90165715838087</v>
      </c>
      <c r="AW6" s="13" t="s">
        <v>1745</v>
      </c>
      <c r="AX6" s="13">
        <v>10603</v>
      </c>
      <c r="AY6" s="13">
        <v>10603</v>
      </c>
      <c r="AZ6" s="13">
        <v>11043</v>
      </c>
      <c r="BA6" s="13">
        <v>11253</v>
      </c>
      <c r="BB6" s="41">
        <f t="shared" si="18"/>
        <v>106.1303404696784</v>
      </c>
      <c r="BC6" s="41">
        <f t="shared" si="19"/>
        <v>106.1303404696784</v>
      </c>
      <c r="BD6" s="41">
        <f t="shared" si="20"/>
        <v>101.90165715838087</v>
      </c>
      <c r="BE6" s="13" t="s">
        <v>1745</v>
      </c>
      <c r="BF6" s="13">
        <v>10603</v>
      </c>
      <c r="BG6" s="13">
        <v>10603</v>
      </c>
      <c r="BH6" s="13">
        <v>11043</v>
      </c>
      <c r="BI6" s="13">
        <v>11253</v>
      </c>
      <c r="BJ6" s="41">
        <f t="shared" si="21"/>
        <v>106.1303404696784</v>
      </c>
      <c r="BK6" s="41">
        <f t="shared" si="22"/>
        <v>106.1303404696784</v>
      </c>
      <c r="BL6" s="41">
        <f t="shared" si="23"/>
        <v>101.90165715838087</v>
      </c>
      <c r="BM6" s="13" t="s">
        <v>1745</v>
      </c>
      <c r="BN6" s="13">
        <v>10603</v>
      </c>
      <c r="BO6" s="13">
        <v>10603</v>
      </c>
      <c r="BP6" s="13">
        <v>11043</v>
      </c>
      <c r="BQ6" s="13">
        <v>11253</v>
      </c>
      <c r="BR6" s="41">
        <f t="shared" si="24"/>
        <v>106.1303404696784</v>
      </c>
      <c r="BS6" s="41">
        <f t="shared" si="25"/>
        <v>106.1303404696784</v>
      </c>
      <c r="BT6" s="41">
        <f t="shared" si="26"/>
        <v>101.90165715838087</v>
      </c>
      <c r="BU6" s="13" t="s">
        <v>1745</v>
      </c>
      <c r="BV6" s="13">
        <v>10603</v>
      </c>
      <c r="BW6" s="13">
        <v>10603</v>
      </c>
      <c r="BX6" s="13">
        <v>11043</v>
      </c>
      <c r="BY6" s="13">
        <v>11253</v>
      </c>
      <c r="BZ6" s="41">
        <f t="shared" si="27"/>
        <v>106.1303404696784</v>
      </c>
      <c r="CA6" s="41">
        <f t="shared" si="28"/>
        <v>106.1303404696784</v>
      </c>
      <c r="CB6" s="41">
        <f t="shared" si="29"/>
        <v>101.90165715838087</v>
      </c>
      <c r="CC6" s="13" t="s">
        <v>1745</v>
      </c>
      <c r="CD6" s="13">
        <v>10603</v>
      </c>
      <c r="CE6" s="13">
        <v>10603</v>
      </c>
      <c r="CF6" s="13">
        <v>11043</v>
      </c>
      <c r="CG6" s="13">
        <v>11253</v>
      </c>
      <c r="CH6" s="41">
        <f t="shared" si="30"/>
        <v>106.1303404696784</v>
      </c>
      <c r="CI6" s="41">
        <f t="shared" si="31"/>
        <v>106.1303404696784</v>
      </c>
      <c r="CJ6" s="41">
        <f t="shared" si="32"/>
        <v>101.90165715838087</v>
      </c>
      <c r="CK6" s="13" t="s">
        <v>1745</v>
      </c>
      <c r="CL6" s="13">
        <v>10603</v>
      </c>
      <c r="CM6" s="13">
        <v>10603</v>
      </c>
      <c r="CN6" s="13">
        <v>11043</v>
      </c>
      <c r="CO6" s="13">
        <v>11253</v>
      </c>
      <c r="CP6" s="41">
        <f t="shared" si="33"/>
        <v>106.1303404696784</v>
      </c>
      <c r="CQ6" s="41">
        <f t="shared" si="34"/>
        <v>106.1303404696784</v>
      </c>
      <c r="CR6" s="41">
        <f t="shared" si="35"/>
        <v>101.90165715838087</v>
      </c>
      <c r="CS6" s="13" t="s">
        <v>1745</v>
      </c>
      <c r="CT6" s="13">
        <v>10603</v>
      </c>
      <c r="CU6" s="13">
        <v>10603</v>
      </c>
      <c r="CV6" s="13">
        <v>11043</v>
      </c>
      <c r="CW6" s="13">
        <v>11253</v>
      </c>
      <c r="CX6" s="41">
        <f t="shared" si="36"/>
        <v>106.1303404696784</v>
      </c>
      <c r="CY6" s="41">
        <f t="shared" si="37"/>
        <v>106.1303404696784</v>
      </c>
      <c r="CZ6" s="41">
        <f t="shared" si="38"/>
        <v>101.90165715838087</v>
      </c>
      <c r="DA6" s="13" t="s">
        <v>1745</v>
      </c>
      <c r="DB6" s="13">
        <v>10603</v>
      </c>
      <c r="DC6" s="13">
        <v>10603</v>
      </c>
      <c r="DD6" s="13">
        <v>11043</v>
      </c>
      <c r="DE6" s="13">
        <v>11253</v>
      </c>
      <c r="DF6" s="41">
        <f t="shared" si="39"/>
        <v>106.1303404696784</v>
      </c>
      <c r="DG6" s="41">
        <f t="shared" si="40"/>
        <v>106.1303404696784</v>
      </c>
      <c r="DH6" s="41">
        <f t="shared" si="41"/>
        <v>101.90165715838087</v>
      </c>
      <c r="DI6" s="13" t="s">
        <v>1745</v>
      </c>
      <c r="DJ6" s="13">
        <v>10603</v>
      </c>
      <c r="DK6" s="13">
        <v>10603</v>
      </c>
      <c r="DL6" s="13">
        <v>11043</v>
      </c>
      <c r="DM6" s="13">
        <v>11253</v>
      </c>
      <c r="DN6" s="41">
        <f t="shared" si="42"/>
        <v>106.1303404696784</v>
      </c>
      <c r="DO6" s="41">
        <f t="shared" si="43"/>
        <v>106.1303404696784</v>
      </c>
      <c r="DP6" s="41">
        <f t="shared" si="44"/>
        <v>101.90165715838087</v>
      </c>
      <c r="DQ6" s="13" t="s">
        <v>1745</v>
      </c>
      <c r="DR6" s="13">
        <v>10603</v>
      </c>
      <c r="DS6" s="13">
        <v>10603</v>
      </c>
      <c r="DT6" s="13">
        <v>11043</v>
      </c>
      <c r="DU6" s="13">
        <v>11253</v>
      </c>
      <c r="DV6" s="41">
        <f t="shared" si="45"/>
        <v>106.1303404696784</v>
      </c>
      <c r="DW6" s="41">
        <f t="shared" si="46"/>
        <v>106.1303404696784</v>
      </c>
      <c r="DX6" s="41">
        <f t="shared" si="47"/>
        <v>101.90165715838087</v>
      </c>
      <c r="DY6" s="13" t="s">
        <v>1745</v>
      </c>
      <c r="DZ6" s="13">
        <v>10603</v>
      </c>
      <c r="EA6" s="13">
        <v>10603</v>
      </c>
      <c r="EB6" s="13">
        <v>11043</v>
      </c>
      <c r="EC6" s="13">
        <v>11253</v>
      </c>
      <c r="ED6" s="41">
        <f t="shared" si="48"/>
        <v>106.1303404696784</v>
      </c>
      <c r="EE6" s="41">
        <f t="shared" si="49"/>
        <v>106.1303404696784</v>
      </c>
      <c r="EF6" s="41">
        <f t="shared" si="50"/>
        <v>101.90165715838087</v>
      </c>
      <c r="EG6" s="13" t="s">
        <v>1745</v>
      </c>
      <c r="EH6" s="13">
        <v>10603</v>
      </c>
      <c r="EI6" s="13">
        <v>10603</v>
      </c>
      <c r="EJ6" s="13">
        <v>11043</v>
      </c>
      <c r="EK6" s="13">
        <v>11253</v>
      </c>
      <c r="EL6" s="41">
        <f t="shared" si="51"/>
        <v>106.1303404696784</v>
      </c>
      <c r="EM6" s="41">
        <f t="shared" si="52"/>
        <v>106.1303404696784</v>
      </c>
      <c r="EN6" s="41">
        <f t="shared" si="53"/>
        <v>101.90165715838087</v>
      </c>
      <c r="EO6" s="13" t="s">
        <v>1745</v>
      </c>
      <c r="EP6" s="13">
        <v>10603</v>
      </c>
      <c r="EQ6" s="13">
        <v>10603</v>
      </c>
      <c r="ER6" s="13">
        <v>11043</v>
      </c>
      <c r="ES6" s="13">
        <v>11253</v>
      </c>
      <c r="ET6" s="41">
        <f t="shared" si="54"/>
        <v>106.1303404696784</v>
      </c>
      <c r="EU6" s="41">
        <f t="shared" si="55"/>
        <v>106.1303404696784</v>
      </c>
      <c r="EV6" s="41">
        <f t="shared" si="56"/>
        <v>101.90165715838087</v>
      </c>
      <c r="EW6" s="13" t="s">
        <v>1745</v>
      </c>
      <c r="EX6" s="13">
        <v>10603</v>
      </c>
      <c r="EY6" s="13">
        <v>10603</v>
      </c>
      <c r="EZ6" s="13">
        <v>11043</v>
      </c>
      <c r="FA6" s="13">
        <v>11253</v>
      </c>
      <c r="FB6" s="41">
        <f t="shared" si="57"/>
        <v>106.1303404696784</v>
      </c>
      <c r="FC6" s="41">
        <f t="shared" si="58"/>
        <v>106.1303404696784</v>
      </c>
      <c r="FD6" s="41">
        <f t="shared" si="59"/>
        <v>101.90165715838087</v>
      </c>
      <c r="FE6" s="13" t="s">
        <v>1745</v>
      </c>
      <c r="FF6" s="13">
        <v>10603</v>
      </c>
      <c r="FG6" s="13">
        <v>10603</v>
      </c>
      <c r="FH6" s="13">
        <v>11043</v>
      </c>
      <c r="FI6" s="13">
        <v>11253</v>
      </c>
      <c r="FJ6" s="41">
        <f t="shared" si="60"/>
        <v>106.1303404696784</v>
      </c>
      <c r="FK6" s="41">
        <f t="shared" si="61"/>
        <v>106.1303404696784</v>
      </c>
      <c r="FL6" s="41">
        <f t="shared" si="62"/>
        <v>101.90165715838087</v>
      </c>
      <c r="FM6" s="13" t="s">
        <v>1745</v>
      </c>
      <c r="FN6" s="13">
        <v>10603</v>
      </c>
      <c r="FO6" s="13">
        <v>10603</v>
      </c>
      <c r="FP6" s="13">
        <v>11043</v>
      </c>
      <c r="FQ6" s="13">
        <v>11253</v>
      </c>
      <c r="FR6" s="41">
        <f t="shared" si="63"/>
        <v>106.1303404696784</v>
      </c>
      <c r="FS6" s="41">
        <f t="shared" si="64"/>
        <v>106.1303404696784</v>
      </c>
      <c r="FT6" s="41">
        <f t="shared" si="65"/>
        <v>101.90165715838087</v>
      </c>
      <c r="FU6" s="13" t="s">
        <v>1745</v>
      </c>
      <c r="FV6" s="13">
        <v>10603</v>
      </c>
      <c r="FW6" s="13">
        <v>10603</v>
      </c>
      <c r="FX6" s="13">
        <v>11043</v>
      </c>
      <c r="FY6" s="13">
        <v>11253</v>
      </c>
      <c r="FZ6" s="41">
        <f t="shared" si="66"/>
        <v>106.1303404696784</v>
      </c>
      <c r="GA6" s="41">
        <f t="shared" si="67"/>
        <v>106.1303404696784</v>
      </c>
      <c r="GB6" s="41">
        <f t="shared" si="68"/>
        <v>101.90165715838087</v>
      </c>
      <c r="GC6" s="13" t="s">
        <v>1745</v>
      </c>
      <c r="GD6" s="13">
        <v>10603</v>
      </c>
      <c r="GE6" s="13">
        <v>10603</v>
      </c>
      <c r="GF6" s="13">
        <v>11043</v>
      </c>
      <c r="GG6" s="13">
        <v>11253</v>
      </c>
      <c r="GH6" s="41">
        <f t="shared" si="69"/>
        <v>106.1303404696784</v>
      </c>
      <c r="GI6" s="41">
        <f t="shared" si="70"/>
        <v>106.1303404696784</v>
      </c>
      <c r="GJ6" s="41">
        <f t="shared" si="71"/>
        <v>101.90165715838087</v>
      </c>
      <c r="GK6" s="13" t="s">
        <v>1745</v>
      </c>
      <c r="GL6" s="13">
        <v>10603</v>
      </c>
      <c r="GM6" s="13">
        <v>10603</v>
      </c>
      <c r="GN6" s="13">
        <v>11043</v>
      </c>
      <c r="GO6" s="13">
        <v>11253</v>
      </c>
      <c r="GP6" s="41">
        <f t="shared" si="72"/>
        <v>106.1303404696784</v>
      </c>
      <c r="GQ6" s="41">
        <f t="shared" si="73"/>
        <v>106.1303404696784</v>
      </c>
      <c r="GR6" s="41">
        <f t="shared" si="74"/>
        <v>101.90165715838087</v>
      </c>
      <c r="GS6" s="13" t="s">
        <v>1745</v>
      </c>
      <c r="GT6" s="13">
        <v>10603</v>
      </c>
      <c r="GU6" s="13">
        <v>10603</v>
      </c>
      <c r="GV6" s="13">
        <v>11043</v>
      </c>
      <c r="GW6" s="13">
        <v>11253</v>
      </c>
      <c r="GX6" s="41">
        <f t="shared" si="75"/>
        <v>106.1303404696784</v>
      </c>
      <c r="GY6" s="41">
        <f t="shared" si="76"/>
        <v>106.1303404696784</v>
      </c>
      <c r="GZ6" s="41">
        <f t="shared" si="77"/>
        <v>101.90165715838087</v>
      </c>
      <c r="HA6" s="13" t="s">
        <v>1745</v>
      </c>
      <c r="HB6" s="13">
        <v>10603</v>
      </c>
      <c r="HC6" s="13">
        <v>10603</v>
      </c>
      <c r="HD6" s="13">
        <v>11043</v>
      </c>
      <c r="HE6" s="13">
        <v>11253</v>
      </c>
      <c r="HF6" s="41">
        <f t="shared" si="78"/>
        <v>106.1303404696784</v>
      </c>
      <c r="HG6" s="41">
        <f t="shared" si="79"/>
        <v>106.1303404696784</v>
      </c>
      <c r="HH6" s="41">
        <f t="shared" si="80"/>
        <v>101.90165715838087</v>
      </c>
      <c r="HI6" s="13" t="s">
        <v>1745</v>
      </c>
      <c r="HJ6" s="13">
        <v>10603</v>
      </c>
      <c r="HK6" s="13">
        <v>10603</v>
      </c>
      <c r="HL6" s="13">
        <v>11043</v>
      </c>
      <c r="HM6" s="13">
        <v>11253</v>
      </c>
      <c r="HN6" s="41">
        <f t="shared" si="81"/>
        <v>106.1303404696784</v>
      </c>
      <c r="HO6" s="41">
        <f t="shared" si="82"/>
        <v>106.1303404696784</v>
      </c>
      <c r="HP6" s="41">
        <f t="shared" si="83"/>
        <v>101.90165715838087</v>
      </c>
      <c r="HQ6" s="13" t="s">
        <v>1745</v>
      </c>
      <c r="HR6" s="13">
        <v>10603</v>
      </c>
      <c r="HS6" s="13">
        <v>10603</v>
      </c>
      <c r="HT6" s="13">
        <v>11043</v>
      </c>
      <c r="HU6" s="13">
        <v>11253</v>
      </c>
      <c r="HV6" s="41">
        <f t="shared" si="84"/>
        <v>106.1303404696784</v>
      </c>
      <c r="HW6" s="41">
        <f t="shared" si="85"/>
        <v>106.1303404696784</v>
      </c>
      <c r="HX6" s="41">
        <f t="shared" si="86"/>
        <v>101.90165715838087</v>
      </c>
      <c r="HY6" s="13" t="s">
        <v>1745</v>
      </c>
      <c r="HZ6" s="13">
        <v>10603</v>
      </c>
      <c r="IA6" s="13">
        <v>10603</v>
      </c>
      <c r="IB6" s="13">
        <v>11043</v>
      </c>
      <c r="IC6" s="13">
        <v>11253</v>
      </c>
      <c r="ID6" s="41">
        <f t="shared" si="87"/>
        <v>106.1303404696784</v>
      </c>
      <c r="IE6" s="41">
        <f t="shared" si="88"/>
        <v>106.1303404696784</v>
      </c>
      <c r="IF6" s="41">
        <f t="shared" si="89"/>
        <v>101.90165715838087</v>
      </c>
      <c r="IG6" s="13" t="s">
        <v>1745</v>
      </c>
      <c r="IH6" s="13">
        <v>10603</v>
      </c>
      <c r="II6" s="13">
        <v>10603</v>
      </c>
      <c r="IJ6" s="13">
        <v>11043</v>
      </c>
      <c r="IK6" s="13">
        <v>11253</v>
      </c>
      <c r="IL6" s="41">
        <f t="shared" si="90"/>
        <v>106.1303404696784</v>
      </c>
      <c r="IM6" s="41">
        <f t="shared" si="91"/>
        <v>106.1303404696784</v>
      </c>
      <c r="IN6" s="41">
        <f t="shared" si="92"/>
        <v>101.90165715838087</v>
      </c>
      <c r="IO6" s="13" t="s">
        <v>1745</v>
      </c>
      <c r="IP6" s="13">
        <v>10603</v>
      </c>
      <c r="IQ6" s="13">
        <v>10603</v>
      </c>
      <c r="IR6" s="13">
        <v>11043</v>
      </c>
      <c r="IS6" s="13">
        <v>11253</v>
      </c>
      <c r="IT6" s="41">
        <f t="shared" si="93"/>
        <v>106.1303404696784</v>
      </c>
      <c r="IU6" s="41">
        <f t="shared" si="94"/>
        <v>106.1303404696784</v>
      </c>
      <c r="IV6" s="41">
        <f t="shared" si="95"/>
        <v>101.90165715838087</v>
      </c>
    </row>
    <row r="7" spans="1:256" s="7" customFormat="1" ht="16.5" customHeight="1">
      <c r="A7" s="13" t="s">
        <v>1746</v>
      </c>
      <c r="B7" s="13">
        <v>179</v>
      </c>
      <c r="C7" s="13">
        <v>149</v>
      </c>
      <c r="D7" s="13">
        <v>191</v>
      </c>
      <c r="E7" s="13">
        <v>157</v>
      </c>
      <c r="F7" s="41">
        <f t="shared" si="0"/>
        <v>87.70949720670392</v>
      </c>
      <c r="G7" s="41">
        <f t="shared" si="1"/>
        <v>105.36912751677852</v>
      </c>
      <c r="H7" s="41">
        <f t="shared" si="2"/>
        <v>82.19895287958116</v>
      </c>
      <c r="I7" s="13" t="s">
        <v>1746</v>
      </c>
      <c r="J7" s="13">
        <v>179</v>
      </c>
      <c r="K7" s="13">
        <v>149</v>
      </c>
      <c r="L7" s="13">
        <v>191</v>
      </c>
      <c r="M7" s="13">
        <v>157</v>
      </c>
      <c r="N7" s="41">
        <f t="shared" si="3"/>
        <v>87.70949720670392</v>
      </c>
      <c r="O7" s="41">
        <f t="shared" si="4"/>
        <v>105.36912751677852</v>
      </c>
      <c r="P7" s="41">
        <f t="shared" si="5"/>
        <v>82.19895287958116</v>
      </c>
      <c r="Q7" s="13" t="s">
        <v>1746</v>
      </c>
      <c r="R7" s="13">
        <v>179</v>
      </c>
      <c r="S7" s="13">
        <v>149</v>
      </c>
      <c r="T7" s="13">
        <v>191</v>
      </c>
      <c r="U7" s="13">
        <v>157</v>
      </c>
      <c r="V7" s="41">
        <f t="shared" si="6"/>
        <v>87.70949720670392</v>
      </c>
      <c r="W7" s="41">
        <f t="shared" si="7"/>
        <v>105.36912751677852</v>
      </c>
      <c r="X7" s="41">
        <f t="shared" si="8"/>
        <v>82.19895287958116</v>
      </c>
      <c r="Y7" s="13" t="s">
        <v>1746</v>
      </c>
      <c r="Z7" s="13">
        <v>179</v>
      </c>
      <c r="AA7" s="13">
        <v>149</v>
      </c>
      <c r="AB7" s="13">
        <v>191</v>
      </c>
      <c r="AC7" s="13">
        <v>157</v>
      </c>
      <c r="AD7" s="41">
        <f t="shared" si="9"/>
        <v>87.70949720670392</v>
      </c>
      <c r="AE7" s="41">
        <f t="shared" si="10"/>
        <v>105.36912751677852</v>
      </c>
      <c r="AF7" s="41">
        <f t="shared" si="11"/>
        <v>82.19895287958116</v>
      </c>
      <c r="AG7" s="13" t="s">
        <v>1746</v>
      </c>
      <c r="AH7" s="13">
        <v>179</v>
      </c>
      <c r="AI7" s="13">
        <v>149</v>
      </c>
      <c r="AJ7" s="13">
        <v>191</v>
      </c>
      <c r="AK7" s="13">
        <v>157</v>
      </c>
      <c r="AL7" s="41">
        <f t="shared" si="12"/>
        <v>87.70949720670392</v>
      </c>
      <c r="AM7" s="41">
        <f t="shared" si="13"/>
        <v>105.36912751677852</v>
      </c>
      <c r="AN7" s="41">
        <f t="shared" si="14"/>
        <v>82.19895287958116</v>
      </c>
      <c r="AO7" s="13" t="s">
        <v>1746</v>
      </c>
      <c r="AP7" s="13">
        <v>179</v>
      </c>
      <c r="AQ7" s="13">
        <v>149</v>
      </c>
      <c r="AR7" s="13">
        <v>191</v>
      </c>
      <c r="AS7" s="13">
        <v>157</v>
      </c>
      <c r="AT7" s="41">
        <f t="shared" si="15"/>
        <v>87.70949720670392</v>
      </c>
      <c r="AU7" s="41">
        <f t="shared" si="16"/>
        <v>105.36912751677852</v>
      </c>
      <c r="AV7" s="41">
        <f t="shared" si="17"/>
        <v>82.19895287958116</v>
      </c>
      <c r="AW7" s="13" t="s">
        <v>1746</v>
      </c>
      <c r="AX7" s="13">
        <v>179</v>
      </c>
      <c r="AY7" s="13">
        <v>149</v>
      </c>
      <c r="AZ7" s="13">
        <v>191</v>
      </c>
      <c r="BA7" s="13">
        <v>157</v>
      </c>
      <c r="BB7" s="41">
        <f t="shared" si="18"/>
        <v>87.70949720670392</v>
      </c>
      <c r="BC7" s="41">
        <f t="shared" si="19"/>
        <v>105.36912751677852</v>
      </c>
      <c r="BD7" s="41">
        <f t="shared" si="20"/>
        <v>82.19895287958116</v>
      </c>
      <c r="BE7" s="13" t="s">
        <v>1746</v>
      </c>
      <c r="BF7" s="13">
        <v>179</v>
      </c>
      <c r="BG7" s="13">
        <v>149</v>
      </c>
      <c r="BH7" s="13">
        <v>191</v>
      </c>
      <c r="BI7" s="13">
        <v>157</v>
      </c>
      <c r="BJ7" s="41">
        <f t="shared" si="21"/>
        <v>87.70949720670392</v>
      </c>
      <c r="BK7" s="41">
        <f t="shared" si="22"/>
        <v>105.36912751677852</v>
      </c>
      <c r="BL7" s="41">
        <f t="shared" si="23"/>
        <v>82.19895287958116</v>
      </c>
      <c r="BM7" s="13" t="s">
        <v>1746</v>
      </c>
      <c r="BN7" s="13">
        <v>179</v>
      </c>
      <c r="BO7" s="13">
        <v>149</v>
      </c>
      <c r="BP7" s="13">
        <v>191</v>
      </c>
      <c r="BQ7" s="13">
        <v>157</v>
      </c>
      <c r="BR7" s="41">
        <f t="shared" si="24"/>
        <v>87.70949720670392</v>
      </c>
      <c r="BS7" s="41">
        <f t="shared" si="25"/>
        <v>105.36912751677852</v>
      </c>
      <c r="BT7" s="41">
        <f t="shared" si="26"/>
        <v>82.19895287958116</v>
      </c>
      <c r="BU7" s="13" t="s">
        <v>1746</v>
      </c>
      <c r="BV7" s="13">
        <v>179</v>
      </c>
      <c r="BW7" s="13">
        <v>149</v>
      </c>
      <c r="BX7" s="13">
        <v>191</v>
      </c>
      <c r="BY7" s="13">
        <v>157</v>
      </c>
      <c r="BZ7" s="41">
        <f t="shared" si="27"/>
        <v>87.70949720670392</v>
      </c>
      <c r="CA7" s="41">
        <f t="shared" si="28"/>
        <v>105.36912751677852</v>
      </c>
      <c r="CB7" s="41">
        <f t="shared" si="29"/>
        <v>82.19895287958116</v>
      </c>
      <c r="CC7" s="13" t="s">
        <v>1746</v>
      </c>
      <c r="CD7" s="13">
        <v>179</v>
      </c>
      <c r="CE7" s="13">
        <v>149</v>
      </c>
      <c r="CF7" s="13">
        <v>191</v>
      </c>
      <c r="CG7" s="13">
        <v>157</v>
      </c>
      <c r="CH7" s="41">
        <f t="shared" si="30"/>
        <v>87.70949720670392</v>
      </c>
      <c r="CI7" s="41">
        <f t="shared" si="31"/>
        <v>105.36912751677852</v>
      </c>
      <c r="CJ7" s="41">
        <f t="shared" si="32"/>
        <v>82.19895287958116</v>
      </c>
      <c r="CK7" s="13" t="s">
        <v>1746</v>
      </c>
      <c r="CL7" s="13">
        <v>179</v>
      </c>
      <c r="CM7" s="13">
        <v>149</v>
      </c>
      <c r="CN7" s="13">
        <v>191</v>
      </c>
      <c r="CO7" s="13">
        <v>157</v>
      </c>
      <c r="CP7" s="41">
        <f t="shared" si="33"/>
        <v>87.70949720670392</v>
      </c>
      <c r="CQ7" s="41">
        <f t="shared" si="34"/>
        <v>105.36912751677852</v>
      </c>
      <c r="CR7" s="41">
        <f t="shared" si="35"/>
        <v>82.19895287958116</v>
      </c>
      <c r="CS7" s="13" t="s">
        <v>1746</v>
      </c>
      <c r="CT7" s="13">
        <v>179</v>
      </c>
      <c r="CU7" s="13">
        <v>149</v>
      </c>
      <c r="CV7" s="13">
        <v>191</v>
      </c>
      <c r="CW7" s="13">
        <v>157</v>
      </c>
      <c r="CX7" s="41">
        <f t="shared" si="36"/>
        <v>87.70949720670392</v>
      </c>
      <c r="CY7" s="41">
        <f t="shared" si="37"/>
        <v>105.36912751677852</v>
      </c>
      <c r="CZ7" s="41">
        <f t="shared" si="38"/>
        <v>82.19895287958116</v>
      </c>
      <c r="DA7" s="13" t="s">
        <v>1746</v>
      </c>
      <c r="DB7" s="13">
        <v>179</v>
      </c>
      <c r="DC7" s="13">
        <v>149</v>
      </c>
      <c r="DD7" s="13">
        <v>191</v>
      </c>
      <c r="DE7" s="13">
        <v>157</v>
      </c>
      <c r="DF7" s="41">
        <f t="shared" si="39"/>
        <v>87.70949720670392</v>
      </c>
      <c r="DG7" s="41">
        <f t="shared" si="40"/>
        <v>105.36912751677852</v>
      </c>
      <c r="DH7" s="41">
        <f t="shared" si="41"/>
        <v>82.19895287958116</v>
      </c>
      <c r="DI7" s="13" t="s">
        <v>1746</v>
      </c>
      <c r="DJ7" s="13">
        <v>179</v>
      </c>
      <c r="DK7" s="13">
        <v>149</v>
      </c>
      <c r="DL7" s="13">
        <v>191</v>
      </c>
      <c r="DM7" s="13">
        <v>157</v>
      </c>
      <c r="DN7" s="41">
        <f t="shared" si="42"/>
        <v>87.70949720670392</v>
      </c>
      <c r="DO7" s="41">
        <f t="shared" si="43"/>
        <v>105.36912751677852</v>
      </c>
      <c r="DP7" s="41">
        <f t="shared" si="44"/>
        <v>82.19895287958116</v>
      </c>
      <c r="DQ7" s="13" t="s">
        <v>1746</v>
      </c>
      <c r="DR7" s="13">
        <v>179</v>
      </c>
      <c r="DS7" s="13">
        <v>149</v>
      </c>
      <c r="DT7" s="13">
        <v>191</v>
      </c>
      <c r="DU7" s="13">
        <v>157</v>
      </c>
      <c r="DV7" s="41">
        <f t="shared" si="45"/>
        <v>87.70949720670392</v>
      </c>
      <c r="DW7" s="41">
        <f t="shared" si="46"/>
        <v>105.36912751677852</v>
      </c>
      <c r="DX7" s="41">
        <f t="shared" si="47"/>
        <v>82.19895287958116</v>
      </c>
      <c r="DY7" s="13" t="s">
        <v>1746</v>
      </c>
      <c r="DZ7" s="13">
        <v>179</v>
      </c>
      <c r="EA7" s="13">
        <v>149</v>
      </c>
      <c r="EB7" s="13">
        <v>191</v>
      </c>
      <c r="EC7" s="13">
        <v>157</v>
      </c>
      <c r="ED7" s="41">
        <f t="shared" si="48"/>
        <v>87.70949720670392</v>
      </c>
      <c r="EE7" s="41">
        <f t="shared" si="49"/>
        <v>105.36912751677852</v>
      </c>
      <c r="EF7" s="41">
        <f t="shared" si="50"/>
        <v>82.19895287958116</v>
      </c>
      <c r="EG7" s="13" t="s">
        <v>1746</v>
      </c>
      <c r="EH7" s="13">
        <v>179</v>
      </c>
      <c r="EI7" s="13">
        <v>149</v>
      </c>
      <c r="EJ7" s="13">
        <v>191</v>
      </c>
      <c r="EK7" s="13">
        <v>157</v>
      </c>
      <c r="EL7" s="41">
        <f t="shared" si="51"/>
        <v>87.70949720670392</v>
      </c>
      <c r="EM7" s="41">
        <f t="shared" si="52"/>
        <v>105.36912751677852</v>
      </c>
      <c r="EN7" s="41">
        <f t="shared" si="53"/>
        <v>82.19895287958116</v>
      </c>
      <c r="EO7" s="13" t="s">
        <v>1746</v>
      </c>
      <c r="EP7" s="13">
        <v>179</v>
      </c>
      <c r="EQ7" s="13">
        <v>149</v>
      </c>
      <c r="ER7" s="13">
        <v>191</v>
      </c>
      <c r="ES7" s="13">
        <v>157</v>
      </c>
      <c r="ET7" s="41">
        <f t="shared" si="54"/>
        <v>87.70949720670392</v>
      </c>
      <c r="EU7" s="41">
        <f t="shared" si="55"/>
        <v>105.36912751677852</v>
      </c>
      <c r="EV7" s="41">
        <f t="shared" si="56"/>
        <v>82.19895287958116</v>
      </c>
      <c r="EW7" s="13" t="s">
        <v>1746</v>
      </c>
      <c r="EX7" s="13">
        <v>179</v>
      </c>
      <c r="EY7" s="13">
        <v>149</v>
      </c>
      <c r="EZ7" s="13">
        <v>191</v>
      </c>
      <c r="FA7" s="13">
        <v>157</v>
      </c>
      <c r="FB7" s="41">
        <f t="shared" si="57"/>
        <v>87.70949720670392</v>
      </c>
      <c r="FC7" s="41">
        <f t="shared" si="58"/>
        <v>105.36912751677852</v>
      </c>
      <c r="FD7" s="41">
        <f t="shared" si="59"/>
        <v>82.19895287958116</v>
      </c>
      <c r="FE7" s="13" t="s">
        <v>1746</v>
      </c>
      <c r="FF7" s="13">
        <v>179</v>
      </c>
      <c r="FG7" s="13">
        <v>149</v>
      </c>
      <c r="FH7" s="13">
        <v>191</v>
      </c>
      <c r="FI7" s="13">
        <v>157</v>
      </c>
      <c r="FJ7" s="41">
        <f t="shared" si="60"/>
        <v>87.70949720670392</v>
      </c>
      <c r="FK7" s="41">
        <f t="shared" si="61"/>
        <v>105.36912751677852</v>
      </c>
      <c r="FL7" s="41">
        <f t="shared" si="62"/>
        <v>82.19895287958116</v>
      </c>
      <c r="FM7" s="13" t="s">
        <v>1746</v>
      </c>
      <c r="FN7" s="13">
        <v>179</v>
      </c>
      <c r="FO7" s="13">
        <v>149</v>
      </c>
      <c r="FP7" s="13">
        <v>191</v>
      </c>
      <c r="FQ7" s="13">
        <v>157</v>
      </c>
      <c r="FR7" s="41">
        <f t="shared" si="63"/>
        <v>87.70949720670392</v>
      </c>
      <c r="FS7" s="41">
        <f t="shared" si="64"/>
        <v>105.36912751677852</v>
      </c>
      <c r="FT7" s="41">
        <f t="shared" si="65"/>
        <v>82.19895287958116</v>
      </c>
      <c r="FU7" s="13" t="s">
        <v>1746</v>
      </c>
      <c r="FV7" s="13">
        <v>179</v>
      </c>
      <c r="FW7" s="13">
        <v>149</v>
      </c>
      <c r="FX7" s="13">
        <v>191</v>
      </c>
      <c r="FY7" s="13">
        <v>157</v>
      </c>
      <c r="FZ7" s="41">
        <f t="shared" si="66"/>
        <v>87.70949720670392</v>
      </c>
      <c r="GA7" s="41">
        <f t="shared" si="67"/>
        <v>105.36912751677852</v>
      </c>
      <c r="GB7" s="41">
        <f t="shared" si="68"/>
        <v>82.19895287958116</v>
      </c>
      <c r="GC7" s="13" t="s">
        <v>1746</v>
      </c>
      <c r="GD7" s="13">
        <v>179</v>
      </c>
      <c r="GE7" s="13">
        <v>149</v>
      </c>
      <c r="GF7" s="13">
        <v>191</v>
      </c>
      <c r="GG7" s="13">
        <v>157</v>
      </c>
      <c r="GH7" s="41">
        <f t="shared" si="69"/>
        <v>87.70949720670392</v>
      </c>
      <c r="GI7" s="41">
        <f t="shared" si="70"/>
        <v>105.36912751677852</v>
      </c>
      <c r="GJ7" s="41">
        <f t="shared" si="71"/>
        <v>82.19895287958116</v>
      </c>
      <c r="GK7" s="13" t="s">
        <v>1746</v>
      </c>
      <c r="GL7" s="13">
        <v>179</v>
      </c>
      <c r="GM7" s="13">
        <v>149</v>
      </c>
      <c r="GN7" s="13">
        <v>191</v>
      </c>
      <c r="GO7" s="13">
        <v>157</v>
      </c>
      <c r="GP7" s="41">
        <f t="shared" si="72"/>
        <v>87.70949720670392</v>
      </c>
      <c r="GQ7" s="41">
        <f t="shared" si="73"/>
        <v>105.36912751677852</v>
      </c>
      <c r="GR7" s="41">
        <f t="shared" si="74"/>
        <v>82.19895287958116</v>
      </c>
      <c r="GS7" s="13" t="s">
        <v>1746</v>
      </c>
      <c r="GT7" s="13">
        <v>179</v>
      </c>
      <c r="GU7" s="13">
        <v>149</v>
      </c>
      <c r="GV7" s="13">
        <v>191</v>
      </c>
      <c r="GW7" s="13">
        <v>157</v>
      </c>
      <c r="GX7" s="41">
        <f t="shared" si="75"/>
        <v>87.70949720670392</v>
      </c>
      <c r="GY7" s="41">
        <f t="shared" si="76"/>
        <v>105.36912751677852</v>
      </c>
      <c r="GZ7" s="41">
        <f t="shared" si="77"/>
        <v>82.19895287958116</v>
      </c>
      <c r="HA7" s="13" t="s">
        <v>1746</v>
      </c>
      <c r="HB7" s="13">
        <v>179</v>
      </c>
      <c r="HC7" s="13">
        <v>149</v>
      </c>
      <c r="HD7" s="13">
        <v>191</v>
      </c>
      <c r="HE7" s="13">
        <v>157</v>
      </c>
      <c r="HF7" s="41">
        <f t="shared" si="78"/>
        <v>87.70949720670392</v>
      </c>
      <c r="HG7" s="41">
        <f t="shared" si="79"/>
        <v>105.36912751677852</v>
      </c>
      <c r="HH7" s="41">
        <f t="shared" si="80"/>
        <v>82.19895287958116</v>
      </c>
      <c r="HI7" s="13" t="s">
        <v>1746</v>
      </c>
      <c r="HJ7" s="13">
        <v>179</v>
      </c>
      <c r="HK7" s="13">
        <v>149</v>
      </c>
      <c r="HL7" s="13">
        <v>191</v>
      </c>
      <c r="HM7" s="13">
        <v>157</v>
      </c>
      <c r="HN7" s="41">
        <f t="shared" si="81"/>
        <v>87.70949720670392</v>
      </c>
      <c r="HO7" s="41">
        <f t="shared" si="82"/>
        <v>105.36912751677852</v>
      </c>
      <c r="HP7" s="41">
        <f t="shared" si="83"/>
        <v>82.19895287958116</v>
      </c>
      <c r="HQ7" s="13" t="s">
        <v>1746</v>
      </c>
      <c r="HR7" s="13">
        <v>179</v>
      </c>
      <c r="HS7" s="13">
        <v>149</v>
      </c>
      <c r="HT7" s="13">
        <v>191</v>
      </c>
      <c r="HU7" s="13">
        <v>157</v>
      </c>
      <c r="HV7" s="41">
        <f t="shared" si="84"/>
        <v>87.70949720670392</v>
      </c>
      <c r="HW7" s="41">
        <f t="shared" si="85"/>
        <v>105.36912751677852</v>
      </c>
      <c r="HX7" s="41">
        <f t="shared" si="86"/>
        <v>82.19895287958116</v>
      </c>
      <c r="HY7" s="13" t="s">
        <v>1746</v>
      </c>
      <c r="HZ7" s="13">
        <v>179</v>
      </c>
      <c r="IA7" s="13">
        <v>149</v>
      </c>
      <c r="IB7" s="13">
        <v>191</v>
      </c>
      <c r="IC7" s="13">
        <v>157</v>
      </c>
      <c r="ID7" s="41">
        <f t="shared" si="87"/>
        <v>87.70949720670392</v>
      </c>
      <c r="IE7" s="41">
        <f t="shared" si="88"/>
        <v>105.36912751677852</v>
      </c>
      <c r="IF7" s="41">
        <f t="shared" si="89"/>
        <v>82.19895287958116</v>
      </c>
      <c r="IG7" s="13" t="s">
        <v>1746</v>
      </c>
      <c r="IH7" s="13">
        <v>179</v>
      </c>
      <c r="II7" s="13">
        <v>149</v>
      </c>
      <c r="IJ7" s="13">
        <v>191</v>
      </c>
      <c r="IK7" s="13">
        <v>157</v>
      </c>
      <c r="IL7" s="41">
        <f t="shared" si="90"/>
        <v>87.70949720670392</v>
      </c>
      <c r="IM7" s="41">
        <f t="shared" si="91"/>
        <v>105.36912751677852</v>
      </c>
      <c r="IN7" s="41">
        <f t="shared" si="92"/>
        <v>82.19895287958116</v>
      </c>
      <c r="IO7" s="13" t="s">
        <v>1746</v>
      </c>
      <c r="IP7" s="13">
        <v>179</v>
      </c>
      <c r="IQ7" s="13">
        <v>149</v>
      </c>
      <c r="IR7" s="13">
        <v>191</v>
      </c>
      <c r="IS7" s="13">
        <v>157</v>
      </c>
      <c r="IT7" s="41">
        <f t="shared" si="93"/>
        <v>87.70949720670392</v>
      </c>
      <c r="IU7" s="41">
        <f t="shared" si="94"/>
        <v>105.36912751677852</v>
      </c>
      <c r="IV7" s="41">
        <f t="shared" si="95"/>
        <v>82.19895287958116</v>
      </c>
    </row>
    <row r="8" spans="1:256" s="7" customFormat="1" ht="16.5" customHeight="1">
      <c r="A8" s="13" t="s">
        <v>1747</v>
      </c>
      <c r="B8" s="13"/>
      <c r="C8" s="13"/>
      <c r="D8" s="13"/>
      <c r="E8" s="13"/>
      <c r="F8" s="41">
        <f t="shared" si="0"/>
        <v>0</v>
      </c>
      <c r="G8" s="41">
        <f t="shared" si="1"/>
        <v>0</v>
      </c>
      <c r="H8" s="41">
        <f t="shared" si="2"/>
        <v>0</v>
      </c>
      <c r="I8" s="13" t="s">
        <v>1747</v>
      </c>
      <c r="J8" s="13"/>
      <c r="K8" s="13"/>
      <c r="L8" s="13"/>
      <c r="M8" s="13"/>
      <c r="N8" s="41">
        <f t="shared" si="3"/>
        <v>0</v>
      </c>
      <c r="O8" s="41">
        <f t="shared" si="4"/>
        <v>0</v>
      </c>
      <c r="P8" s="41">
        <f t="shared" si="5"/>
        <v>0</v>
      </c>
      <c r="Q8" s="13" t="s">
        <v>1747</v>
      </c>
      <c r="R8" s="13"/>
      <c r="S8" s="13"/>
      <c r="T8" s="13"/>
      <c r="U8" s="13"/>
      <c r="V8" s="41">
        <f t="shared" si="6"/>
        <v>0</v>
      </c>
      <c r="W8" s="41">
        <f t="shared" si="7"/>
        <v>0</v>
      </c>
      <c r="X8" s="41">
        <f t="shared" si="8"/>
        <v>0</v>
      </c>
      <c r="Y8" s="13" t="s">
        <v>1747</v>
      </c>
      <c r="Z8" s="13"/>
      <c r="AA8" s="13"/>
      <c r="AB8" s="13"/>
      <c r="AC8" s="13"/>
      <c r="AD8" s="41">
        <f t="shared" si="9"/>
        <v>0</v>
      </c>
      <c r="AE8" s="41">
        <f t="shared" si="10"/>
        <v>0</v>
      </c>
      <c r="AF8" s="41">
        <f t="shared" si="11"/>
        <v>0</v>
      </c>
      <c r="AG8" s="13" t="s">
        <v>1747</v>
      </c>
      <c r="AH8" s="13"/>
      <c r="AI8" s="13"/>
      <c r="AJ8" s="13"/>
      <c r="AK8" s="13"/>
      <c r="AL8" s="41">
        <f t="shared" si="12"/>
        <v>0</v>
      </c>
      <c r="AM8" s="41">
        <f t="shared" si="13"/>
        <v>0</v>
      </c>
      <c r="AN8" s="41">
        <f t="shared" si="14"/>
        <v>0</v>
      </c>
      <c r="AO8" s="13" t="s">
        <v>1747</v>
      </c>
      <c r="AP8" s="13"/>
      <c r="AQ8" s="13"/>
      <c r="AR8" s="13"/>
      <c r="AS8" s="13"/>
      <c r="AT8" s="41">
        <f t="shared" si="15"/>
        <v>0</v>
      </c>
      <c r="AU8" s="41">
        <f t="shared" si="16"/>
        <v>0</v>
      </c>
      <c r="AV8" s="41">
        <f t="shared" si="17"/>
        <v>0</v>
      </c>
      <c r="AW8" s="13" t="s">
        <v>1747</v>
      </c>
      <c r="AX8" s="13"/>
      <c r="AY8" s="13"/>
      <c r="AZ8" s="13"/>
      <c r="BA8" s="13"/>
      <c r="BB8" s="41">
        <f t="shared" si="18"/>
        <v>0</v>
      </c>
      <c r="BC8" s="41">
        <f t="shared" si="19"/>
        <v>0</v>
      </c>
      <c r="BD8" s="41">
        <f t="shared" si="20"/>
        <v>0</v>
      </c>
      <c r="BE8" s="13" t="s">
        <v>1747</v>
      </c>
      <c r="BF8" s="13"/>
      <c r="BG8" s="13"/>
      <c r="BH8" s="13"/>
      <c r="BI8" s="13"/>
      <c r="BJ8" s="41">
        <f t="shared" si="21"/>
        <v>0</v>
      </c>
      <c r="BK8" s="41">
        <f t="shared" si="22"/>
        <v>0</v>
      </c>
      <c r="BL8" s="41">
        <f t="shared" si="23"/>
        <v>0</v>
      </c>
      <c r="BM8" s="13" t="s">
        <v>1747</v>
      </c>
      <c r="BN8" s="13"/>
      <c r="BO8" s="13"/>
      <c r="BP8" s="13"/>
      <c r="BQ8" s="13"/>
      <c r="BR8" s="41">
        <f t="shared" si="24"/>
        <v>0</v>
      </c>
      <c r="BS8" s="41">
        <f t="shared" si="25"/>
        <v>0</v>
      </c>
      <c r="BT8" s="41">
        <f t="shared" si="26"/>
        <v>0</v>
      </c>
      <c r="BU8" s="13" t="s">
        <v>1747</v>
      </c>
      <c r="BV8" s="13"/>
      <c r="BW8" s="13"/>
      <c r="BX8" s="13"/>
      <c r="BY8" s="13"/>
      <c r="BZ8" s="41">
        <f t="shared" si="27"/>
        <v>0</v>
      </c>
      <c r="CA8" s="41">
        <f t="shared" si="28"/>
        <v>0</v>
      </c>
      <c r="CB8" s="41">
        <f t="shared" si="29"/>
        <v>0</v>
      </c>
      <c r="CC8" s="13" t="s">
        <v>1747</v>
      </c>
      <c r="CD8" s="13"/>
      <c r="CE8" s="13"/>
      <c r="CF8" s="13"/>
      <c r="CG8" s="13"/>
      <c r="CH8" s="41">
        <f t="shared" si="30"/>
        <v>0</v>
      </c>
      <c r="CI8" s="41">
        <f t="shared" si="31"/>
        <v>0</v>
      </c>
      <c r="CJ8" s="41">
        <f t="shared" si="32"/>
        <v>0</v>
      </c>
      <c r="CK8" s="13" t="s">
        <v>1747</v>
      </c>
      <c r="CL8" s="13"/>
      <c r="CM8" s="13"/>
      <c r="CN8" s="13"/>
      <c r="CO8" s="13"/>
      <c r="CP8" s="41">
        <f t="shared" si="33"/>
        <v>0</v>
      </c>
      <c r="CQ8" s="41">
        <f t="shared" si="34"/>
        <v>0</v>
      </c>
      <c r="CR8" s="41">
        <f t="shared" si="35"/>
        <v>0</v>
      </c>
      <c r="CS8" s="13" t="s">
        <v>1747</v>
      </c>
      <c r="CT8" s="13"/>
      <c r="CU8" s="13"/>
      <c r="CV8" s="13"/>
      <c r="CW8" s="13"/>
      <c r="CX8" s="41">
        <f t="shared" si="36"/>
        <v>0</v>
      </c>
      <c r="CY8" s="41">
        <f t="shared" si="37"/>
        <v>0</v>
      </c>
      <c r="CZ8" s="41">
        <f t="shared" si="38"/>
        <v>0</v>
      </c>
      <c r="DA8" s="13" t="s">
        <v>1747</v>
      </c>
      <c r="DB8" s="13"/>
      <c r="DC8" s="13"/>
      <c r="DD8" s="13"/>
      <c r="DE8" s="13"/>
      <c r="DF8" s="41">
        <f t="shared" si="39"/>
        <v>0</v>
      </c>
      <c r="DG8" s="41">
        <f t="shared" si="40"/>
        <v>0</v>
      </c>
      <c r="DH8" s="41">
        <f t="shared" si="41"/>
        <v>0</v>
      </c>
      <c r="DI8" s="13" t="s">
        <v>1747</v>
      </c>
      <c r="DJ8" s="13"/>
      <c r="DK8" s="13"/>
      <c r="DL8" s="13"/>
      <c r="DM8" s="13"/>
      <c r="DN8" s="41">
        <f t="shared" si="42"/>
        <v>0</v>
      </c>
      <c r="DO8" s="41">
        <f t="shared" si="43"/>
        <v>0</v>
      </c>
      <c r="DP8" s="41">
        <f t="shared" si="44"/>
        <v>0</v>
      </c>
      <c r="DQ8" s="13" t="s">
        <v>1747</v>
      </c>
      <c r="DR8" s="13"/>
      <c r="DS8" s="13"/>
      <c r="DT8" s="13"/>
      <c r="DU8" s="13"/>
      <c r="DV8" s="41">
        <f t="shared" si="45"/>
        <v>0</v>
      </c>
      <c r="DW8" s="41">
        <f t="shared" si="46"/>
        <v>0</v>
      </c>
      <c r="DX8" s="41">
        <f t="shared" si="47"/>
        <v>0</v>
      </c>
      <c r="DY8" s="13" t="s">
        <v>1747</v>
      </c>
      <c r="DZ8" s="13"/>
      <c r="EA8" s="13"/>
      <c r="EB8" s="13"/>
      <c r="EC8" s="13"/>
      <c r="ED8" s="41">
        <f t="shared" si="48"/>
        <v>0</v>
      </c>
      <c r="EE8" s="41">
        <f t="shared" si="49"/>
        <v>0</v>
      </c>
      <c r="EF8" s="41">
        <f t="shared" si="50"/>
        <v>0</v>
      </c>
      <c r="EG8" s="13" t="s">
        <v>1747</v>
      </c>
      <c r="EH8" s="13"/>
      <c r="EI8" s="13"/>
      <c r="EJ8" s="13"/>
      <c r="EK8" s="13"/>
      <c r="EL8" s="41">
        <f t="shared" si="51"/>
        <v>0</v>
      </c>
      <c r="EM8" s="41">
        <f t="shared" si="52"/>
        <v>0</v>
      </c>
      <c r="EN8" s="41">
        <f t="shared" si="53"/>
        <v>0</v>
      </c>
      <c r="EO8" s="13" t="s">
        <v>1747</v>
      </c>
      <c r="EP8" s="13"/>
      <c r="EQ8" s="13"/>
      <c r="ER8" s="13"/>
      <c r="ES8" s="13"/>
      <c r="ET8" s="41">
        <f t="shared" si="54"/>
        <v>0</v>
      </c>
      <c r="EU8" s="41">
        <f t="shared" si="55"/>
        <v>0</v>
      </c>
      <c r="EV8" s="41">
        <f t="shared" si="56"/>
        <v>0</v>
      </c>
      <c r="EW8" s="13" t="s">
        <v>1747</v>
      </c>
      <c r="EX8" s="13"/>
      <c r="EY8" s="13"/>
      <c r="EZ8" s="13"/>
      <c r="FA8" s="13"/>
      <c r="FB8" s="41">
        <f t="shared" si="57"/>
        <v>0</v>
      </c>
      <c r="FC8" s="41">
        <f t="shared" si="58"/>
        <v>0</v>
      </c>
      <c r="FD8" s="41">
        <f t="shared" si="59"/>
        <v>0</v>
      </c>
      <c r="FE8" s="13" t="s">
        <v>1747</v>
      </c>
      <c r="FF8" s="13"/>
      <c r="FG8" s="13"/>
      <c r="FH8" s="13"/>
      <c r="FI8" s="13"/>
      <c r="FJ8" s="41">
        <f t="shared" si="60"/>
        <v>0</v>
      </c>
      <c r="FK8" s="41">
        <f t="shared" si="61"/>
        <v>0</v>
      </c>
      <c r="FL8" s="41">
        <f t="shared" si="62"/>
        <v>0</v>
      </c>
      <c r="FM8" s="13" t="s">
        <v>1747</v>
      </c>
      <c r="FN8" s="13"/>
      <c r="FO8" s="13"/>
      <c r="FP8" s="13"/>
      <c r="FQ8" s="13"/>
      <c r="FR8" s="41">
        <f t="shared" si="63"/>
        <v>0</v>
      </c>
      <c r="FS8" s="41">
        <f t="shared" si="64"/>
        <v>0</v>
      </c>
      <c r="FT8" s="41">
        <f t="shared" si="65"/>
        <v>0</v>
      </c>
      <c r="FU8" s="13" t="s">
        <v>1747</v>
      </c>
      <c r="FV8" s="13"/>
      <c r="FW8" s="13"/>
      <c r="FX8" s="13"/>
      <c r="FY8" s="13"/>
      <c r="FZ8" s="41">
        <f t="shared" si="66"/>
        <v>0</v>
      </c>
      <c r="GA8" s="41">
        <f t="shared" si="67"/>
        <v>0</v>
      </c>
      <c r="GB8" s="41">
        <f t="shared" si="68"/>
        <v>0</v>
      </c>
      <c r="GC8" s="13" t="s">
        <v>1747</v>
      </c>
      <c r="GD8" s="13"/>
      <c r="GE8" s="13"/>
      <c r="GF8" s="13"/>
      <c r="GG8" s="13"/>
      <c r="GH8" s="41">
        <f t="shared" si="69"/>
        <v>0</v>
      </c>
      <c r="GI8" s="41">
        <f t="shared" si="70"/>
        <v>0</v>
      </c>
      <c r="GJ8" s="41">
        <f t="shared" si="71"/>
        <v>0</v>
      </c>
      <c r="GK8" s="13" t="s">
        <v>1747</v>
      </c>
      <c r="GL8" s="13"/>
      <c r="GM8" s="13"/>
      <c r="GN8" s="13"/>
      <c r="GO8" s="13"/>
      <c r="GP8" s="41">
        <f t="shared" si="72"/>
        <v>0</v>
      </c>
      <c r="GQ8" s="41">
        <f t="shared" si="73"/>
        <v>0</v>
      </c>
      <c r="GR8" s="41">
        <f t="shared" si="74"/>
        <v>0</v>
      </c>
      <c r="GS8" s="13" t="s">
        <v>1747</v>
      </c>
      <c r="GT8" s="13"/>
      <c r="GU8" s="13"/>
      <c r="GV8" s="13"/>
      <c r="GW8" s="13"/>
      <c r="GX8" s="41">
        <f t="shared" si="75"/>
        <v>0</v>
      </c>
      <c r="GY8" s="41">
        <f t="shared" si="76"/>
        <v>0</v>
      </c>
      <c r="GZ8" s="41">
        <f t="shared" si="77"/>
        <v>0</v>
      </c>
      <c r="HA8" s="13" t="s">
        <v>1747</v>
      </c>
      <c r="HB8" s="13"/>
      <c r="HC8" s="13"/>
      <c r="HD8" s="13"/>
      <c r="HE8" s="13"/>
      <c r="HF8" s="41">
        <f t="shared" si="78"/>
        <v>0</v>
      </c>
      <c r="HG8" s="41">
        <f t="shared" si="79"/>
        <v>0</v>
      </c>
      <c r="HH8" s="41">
        <f t="shared" si="80"/>
        <v>0</v>
      </c>
      <c r="HI8" s="13" t="s">
        <v>1747</v>
      </c>
      <c r="HJ8" s="13"/>
      <c r="HK8" s="13"/>
      <c r="HL8" s="13"/>
      <c r="HM8" s="13"/>
      <c r="HN8" s="41">
        <f t="shared" si="81"/>
        <v>0</v>
      </c>
      <c r="HO8" s="41">
        <f t="shared" si="82"/>
        <v>0</v>
      </c>
      <c r="HP8" s="41">
        <f t="shared" si="83"/>
        <v>0</v>
      </c>
      <c r="HQ8" s="13" t="s">
        <v>1747</v>
      </c>
      <c r="HR8" s="13"/>
      <c r="HS8" s="13"/>
      <c r="HT8" s="13"/>
      <c r="HU8" s="13"/>
      <c r="HV8" s="41">
        <f t="shared" si="84"/>
        <v>0</v>
      </c>
      <c r="HW8" s="41">
        <f t="shared" si="85"/>
        <v>0</v>
      </c>
      <c r="HX8" s="41">
        <f t="shared" si="86"/>
        <v>0</v>
      </c>
      <c r="HY8" s="13" t="s">
        <v>1747</v>
      </c>
      <c r="HZ8" s="13"/>
      <c r="IA8" s="13"/>
      <c r="IB8" s="13"/>
      <c r="IC8" s="13"/>
      <c r="ID8" s="41">
        <f t="shared" si="87"/>
        <v>0</v>
      </c>
      <c r="IE8" s="41">
        <f t="shared" si="88"/>
        <v>0</v>
      </c>
      <c r="IF8" s="41">
        <f t="shared" si="89"/>
        <v>0</v>
      </c>
      <c r="IG8" s="13" t="s">
        <v>1747</v>
      </c>
      <c r="IH8" s="13"/>
      <c r="II8" s="13"/>
      <c r="IJ8" s="13"/>
      <c r="IK8" s="13"/>
      <c r="IL8" s="41">
        <f t="shared" si="90"/>
        <v>0</v>
      </c>
      <c r="IM8" s="41">
        <f t="shared" si="91"/>
        <v>0</v>
      </c>
      <c r="IN8" s="41">
        <f t="shared" si="92"/>
        <v>0</v>
      </c>
      <c r="IO8" s="13" t="s">
        <v>1747</v>
      </c>
      <c r="IP8" s="13"/>
      <c r="IQ8" s="13"/>
      <c r="IR8" s="13"/>
      <c r="IS8" s="13"/>
      <c r="IT8" s="41">
        <f t="shared" si="93"/>
        <v>0</v>
      </c>
      <c r="IU8" s="41">
        <f t="shared" si="94"/>
        <v>0</v>
      </c>
      <c r="IV8" s="41">
        <f t="shared" si="95"/>
        <v>0</v>
      </c>
    </row>
    <row r="9" spans="1:256" s="7" customFormat="1" ht="16.5" customHeight="1">
      <c r="A9" s="13" t="s">
        <v>1748</v>
      </c>
      <c r="B9" s="13">
        <v>440</v>
      </c>
      <c r="C9" s="13">
        <v>367</v>
      </c>
      <c r="D9" s="13">
        <v>456</v>
      </c>
      <c r="E9" s="13">
        <v>369</v>
      </c>
      <c r="F9" s="41">
        <f t="shared" si="0"/>
        <v>83.86363636363636</v>
      </c>
      <c r="G9" s="41">
        <f t="shared" si="1"/>
        <v>100.5449591280654</v>
      </c>
      <c r="H9" s="41">
        <f t="shared" si="2"/>
        <v>80.92105263157895</v>
      </c>
      <c r="I9" s="13" t="s">
        <v>1748</v>
      </c>
      <c r="J9" s="13">
        <v>440</v>
      </c>
      <c r="K9" s="13">
        <v>367</v>
      </c>
      <c r="L9" s="13">
        <v>456</v>
      </c>
      <c r="M9" s="13">
        <v>369</v>
      </c>
      <c r="N9" s="41">
        <f t="shared" si="3"/>
        <v>83.86363636363636</v>
      </c>
      <c r="O9" s="41">
        <f t="shared" si="4"/>
        <v>100.5449591280654</v>
      </c>
      <c r="P9" s="41">
        <f t="shared" si="5"/>
        <v>80.92105263157895</v>
      </c>
      <c r="Q9" s="13" t="s">
        <v>1748</v>
      </c>
      <c r="R9" s="13">
        <v>440</v>
      </c>
      <c r="S9" s="13">
        <v>367</v>
      </c>
      <c r="T9" s="13">
        <v>456</v>
      </c>
      <c r="U9" s="13">
        <v>369</v>
      </c>
      <c r="V9" s="41">
        <f t="shared" si="6"/>
        <v>83.86363636363636</v>
      </c>
      <c r="W9" s="41">
        <f t="shared" si="7"/>
        <v>100.5449591280654</v>
      </c>
      <c r="X9" s="41">
        <f t="shared" si="8"/>
        <v>80.92105263157895</v>
      </c>
      <c r="Y9" s="13" t="s">
        <v>1748</v>
      </c>
      <c r="Z9" s="13">
        <v>440</v>
      </c>
      <c r="AA9" s="13">
        <v>367</v>
      </c>
      <c r="AB9" s="13">
        <v>456</v>
      </c>
      <c r="AC9" s="13">
        <v>369</v>
      </c>
      <c r="AD9" s="41">
        <f t="shared" si="9"/>
        <v>83.86363636363636</v>
      </c>
      <c r="AE9" s="41">
        <f t="shared" si="10"/>
        <v>100.5449591280654</v>
      </c>
      <c r="AF9" s="41">
        <f t="shared" si="11"/>
        <v>80.92105263157895</v>
      </c>
      <c r="AG9" s="13" t="s">
        <v>1748</v>
      </c>
      <c r="AH9" s="13">
        <v>440</v>
      </c>
      <c r="AI9" s="13">
        <v>367</v>
      </c>
      <c r="AJ9" s="13">
        <v>456</v>
      </c>
      <c r="AK9" s="13">
        <v>369</v>
      </c>
      <c r="AL9" s="41">
        <f t="shared" si="12"/>
        <v>83.86363636363636</v>
      </c>
      <c r="AM9" s="41">
        <f t="shared" si="13"/>
        <v>100.5449591280654</v>
      </c>
      <c r="AN9" s="41">
        <f t="shared" si="14"/>
        <v>80.92105263157895</v>
      </c>
      <c r="AO9" s="13" t="s">
        <v>1748</v>
      </c>
      <c r="AP9" s="13">
        <v>440</v>
      </c>
      <c r="AQ9" s="13">
        <v>367</v>
      </c>
      <c r="AR9" s="13">
        <v>456</v>
      </c>
      <c r="AS9" s="13">
        <v>369</v>
      </c>
      <c r="AT9" s="41">
        <f t="shared" si="15"/>
        <v>83.86363636363636</v>
      </c>
      <c r="AU9" s="41">
        <f t="shared" si="16"/>
        <v>100.5449591280654</v>
      </c>
      <c r="AV9" s="41">
        <f t="shared" si="17"/>
        <v>80.92105263157895</v>
      </c>
      <c r="AW9" s="13" t="s">
        <v>1748</v>
      </c>
      <c r="AX9" s="13">
        <v>440</v>
      </c>
      <c r="AY9" s="13">
        <v>367</v>
      </c>
      <c r="AZ9" s="13">
        <v>456</v>
      </c>
      <c r="BA9" s="13">
        <v>369</v>
      </c>
      <c r="BB9" s="41">
        <f t="shared" si="18"/>
        <v>83.86363636363636</v>
      </c>
      <c r="BC9" s="41">
        <f t="shared" si="19"/>
        <v>100.5449591280654</v>
      </c>
      <c r="BD9" s="41">
        <f t="shared" si="20"/>
        <v>80.92105263157895</v>
      </c>
      <c r="BE9" s="13" t="s">
        <v>1748</v>
      </c>
      <c r="BF9" s="13">
        <v>440</v>
      </c>
      <c r="BG9" s="13">
        <v>367</v>
      </c>
      <c r="BH9" s="13">
        <v>456</v>
      </c>
      <c r="BI9" s="13">
        <v>369</v>
      </c>
      <c r="BJ9" s="41">
        <f t="shared" si="21"/>
        <v>83.86363636363636</v>
      </c>
      <c r="BK9" s="41">
        <f t="shared" si="22"/>
        <v>100.5449591280654</v>
      </c>
      <c r="BL9" s="41">
        <f t="shared" si="23"/>
        <v>80.92105263157895</v>
      </c>
      <c r="BM9" s="13" t="s">
        <v>1748</v>
      </c>
      <c r="BN9" s="13">
        <v>440</v>
      </c>
      <c r="BO9" s="13">
        <v>367</v>
      </c>
      <c r="BP9" s="13">
        <v>456</v>
      </c>
      <c r="BQ9" s="13">
        <v>369</v>
      </c>
      <c r="BR9" s="41">
        <f t="shared" si="24"/>
        <v>83.86363636363636</v>
      </c>
      <c r="BS9" s="41">
        <f t="shared" si="25"/>
        <v>100.5449591280654</v>
      </c>
      <c r="BT9" s="41">
        <f t="shared" si="26"/>
        <v>80.92105263157895</v>
      </c>
      <c r="BU9" s="13" t="s">
        <v>1748</v>
      </c>
      <c r="BV9" s="13">
        <v>440</v>
      </c>
      <c r="BW9" s="13">
        <v>367</v>
      </c>
      <c r="BX9" s="13">
        <v>456</v>
      </c>
      <c r="BY9" s="13">
        <v>369</v>
      </c>
      <c r="BZ9" s="41">
        <f t="shared" si="27"/>
        <v>83.86363636363636</v>
      </c>
      <c r="CA9" s="41">
        <f t="shared" si="28"/>
        <v>100.5449591280654</v>
      </c>
      <c r="CB9" s="41">
        <f t="shared" si="29"/>
        <v>80.92105263157895</v>
      </c>
      <c r="CC9" s="13" t="s">
        <v>1748</v>
      </c>
      <c r="CD9" s="13">
        <v>440</v>
      </c>
      <c r="CE9" s="13">
        <v>367</v>
      </c>
      <c r="CF9" s="13">
        <v>456</v>
      </c>
      <c r="CG9" s="13">
        <v>369</v>
      </c>
      <c r="CH9" s="41">
        <f t="shared" si="30"/>
        <v>83.86363636363636</v>
      </c>
      <c r="CI9" s="41">
        <f t="shared" si="31"/>
        <v>100.5449591280654</v>
      </c>
      <c r="CJ9" s="41">
        <f t="shared" si="32"/>
        <v>80.92105263157895</v>
      </c>
      <c r="CK9" s="13" t="s">
        <v>1748</v>
      </c>
      <c r="CL9" s="13">
        <v>440</v>
      </c>
      <c r="CM9" s="13">
        <v>367</v>
      </c>
      <c r="CN9" s="13">
        <v>456</v>
      </c>
      <c r="CO9" s="13">
        <v>369</v>
      </c>
      <c r="CP9" s="41">
        <f t="shared" si="33"/>
        <v>83.86363636363636</v>
      </c>
      <c r="CQ9" s="41">
        <f t="shared" si="34"/>
        <v>100.5449591280654</v>
      </c>
      <c r="CR9" s="41">
        <f t="shared" si="35"/>
        <v>80.92105263157895</v>
      </c>
      <c r="CS9" s="13" t="s">
        <v>1748</v>
      </c>
      <c r="CT9" s="13">
        <v>440</v>
      </c>
      <c r="CU9" s="13">
        <v>367</v>
      </c>
      <c r="CV9" s="13">
        <v>456</v>
      </c>
      <c r="CW9" s="13">
        <v>369</v>
      </c>
      <c r="CX9" s="41">
        <f t="shared" si="36"/>
        <v>83.86363636363636</v>
      </c>
      <c r="CY9" s="41">
        <f t="shared" si="37"/>
        <v>100.5449591280654</v>
      </c>
      <c r="CZ9" s="41">
        <f t="shared" si="38"/>
        <v>80.92105263157895</v>
      </c>
      <c r="DA9" s="13" t="s">
        <v>1748</v>
      </c>
      <c r="DB9" s="13">
        <v>440</v>
      </c>
      <c r="DC9" s="13">
        <v>367</v>
      </c>
      <c r="DD9" s="13">
        <v>456</v>
      </c>
      <c r="DE9" s="13">
        <v>369</v>
      </c>
      <c r="DF9" s="41">
        <f t="shared" si="39"/>
        <v>83.86363636363636</v>
      </c>
      <c r="DG9" s="41">
        <f t="shared" si="40"/>
        <v>100.5449591280654</v>
      </c>
      <c r="DH9" s="41">
        <f t="shared" si="41"/>
        <v>80.92105263157895</v>
      </c>
      <c r="DI9" s="13" t="s">
        <v>1748</v>
      </c>
      <c r="DJ9" s="13">
        <v>440</v>
      </c>
      <c r="DK9" s="13">
        <v>367</v>
      </c>
      <c r="DL9" s="13">
        <v>456</v>
      </c>
      <c r="DM9" s="13">
        <v>369</v>
      </c>
      <c r="DN9" s="41">
        <f t="shared" si="42"/>
        <v>83.86363636363636</v>
      </c>
      <c r="DO9" s="41">
        <f t="shared" si="43"/>
        <v>100.5449591280654</v>
      </c>
      <c r="DP9" s="41">
        <f t="shared" si="44"/>
        <v>80.92105263157895</v>
      </c>
      <c r="DQ9" s="13" t="s">
        <v>1748</v>
      </c>
      <c r="DR9" s="13">
        <v>440</v>
      </c>
      <c r="DS9" s="13">
        <v>367</v>
      </c>
      <c r="DT9" s="13">
        <v>456</v>
      </c>
      <c r="DU9" s="13">
        <v>369</v>
      </c>
      <c r="DV9" s="41">
        <f t="shared" si="45"/>
        <v>83.86363636363636</v>
      </c>
      <c r="DW9" s="41">
        <f t="shared" si="46"/>
        <v>100.5449591280654</v>
      </c>
      <c r="DX9" s="41">
        <f t="shared" si="47"/>
        <v>80.92105263157895</v>
      </c>
      <c r="DY9" s="13" t="s">
        <v>1748</v>
      </c>
      <c r="DZ9" s="13">
        <v>440</v>
      </c>
      <c r="EA9" s="13">
        <v>367</v>
      </c>
      <c r="EB9" s="13">
        <v>456</v>
      </c>
      <c r="EC9" s="13">
        <v>369</v>
      </c>
      <c r="ED9" s="41">
        <f t="shared" si="48"/>
        <v>83.86363636363636</v>
      </c>
      <c r="EE9" s="41">
        <f t="shared" si="49"/>
        <v>100.5449591280654</v>
      </c>
      <c r="EF9" s="41">
        <f t="shared" si="50"/>
        <v>80.92105263157895</v>
      </c>
      <c r="EG9" s="13" t="s">
        <v>1748</v>
      </c>
      <c r="EH9" s="13">
        <v>440</v>
      </c>
      <c r="EI9" s="13">
        <v>367</v>
      </c>
      <c r="EJ9" s="13">
        <v>456</v>
      </c>
      <c r="EK9" s="13">
        <v>369</v>
      </c>
      <c r="EL9" s="41">
        <f t="shared" si="51"/>
        <v>83.86363636363636</v>
      </c>
      <c r="EM9" s="41">
        <f t="shared" si="52"/>
        <v>100.5449591280654</v>
      </c>
      <c r="EN9" s="41">
        <f t="shared" si="53"/>
        <v>80.92105263157895</v>
      </c>
      <c r="EO9" s="13" t="s">
        <v>1748</v>
      </c>
      <c r="EP9" s="13">
        <v>440</v>
      </c>
      <c r="EQ9" s="13">
        <v>367</v>
      </c>
      <c r="ER9" s="13">
        <v>456</v>
      </c>
      <c r="ES9" s="13">
        <v>369</v>
      </c>
      <c r="ET9" s="41">
        <f t="shared" si="54"/>
        <v>83.86363636363636</v>
      </c>
      <c r="EU9" s="41">
        <f t="shared" si="55"/>
        <v>100.5449591280654</v>
      </c>
      <c r="EV9" s="41">
        <f t="shared" si="56"/>
        <v>80.92105263157895</v>
      </c>
      <c r="EW9" s="13" t="s">
        <v>1748</v>
      </c>
      <c r="EX9" s="13">
        <v>440</v>
      </c>
      <c r="EY9" s="13">
        <v>367</v>
      </c>
      <c r="EZ9" s="13">
        <v>456</v>
      </c>
      <c r="FA9" s="13">
        <v>369</v>
      </c>
      <c r="FB9" s="41">
        <f t="shared" si="57"/>
        <v>83.86363636363636</v>
      </c>
      <c r="FC9" s="41">
        <f t="shared" si="58"/>
        <v>100.5449591280654</v>
      </c>
      <c r="FD9" s="41">
        <f t="shared" si="59"/>
        <v>80.92105263157895</v>
      </c>
      <c r="FE9" s="13" t="s">
        <v>1748</v>
      </c>
      <c r="FF9" s="13">
        <v>440</v>
      </c>
      <c r="FG9" s="13">
        <v>367</v>
      </c>
      <c r="FH9" s="13">
        <v>456</v>
      </c>
      <c r="FI9" s="13">
        <v>369</v>
      </c>
      <c r="FJ9" s="41">
        <f t="shared" si="60"/>
        <v>83.86363636363636</v>
      </c>
      <c r="FK9" s="41">
        <f t="shared" si="61"/>
        <v>100.5449591280654</v>
      </c>
      <c r="FL9" s="41">
        <f t="shared" si="62"/>
        <v>80.92105263157895</v>
      </c>
      <c r="FM9" s="13" t="s">
        <v>1748</v>
      </c>
      <c r="FN9" s="13">
        <v>440</v>
      </c>
      <c r="FO9" s="13">
        <v>367</v>
      </c>
      <c r="FP9" s="13">
        <v>456</v>
      </c>
      <c r="FQ9" s="13">
        <v>369</v>
      </c>
      <c r="FR9" s="41">
        <f t="shared" si="63"/>
        <v>83.86363636363636</v>
      </c>
      <c r="FS9" s="41">
        <f t="shared" si="64"/>
        <v>100.5449591280654</v>
      </c>
      <c r="FT9" s="41">
        <f t="shared" si="65"/>
        <v>80.92105263157895</v>
      </c>
      <c r="FU9" s="13" t="s">
        <v>1748</v>
      </c>
      <c r="FV9" s="13">
        <v>440</v>
      </c>
      <c r="FW9" s="13">
        <v>367</v>
      </c>
      <c r="FX9" s="13">
        <v>456</v>
      </c>
      <c r="FY9" s="13">
        <v>369</v>
      </c>
      <c r="FZ9" s="41">
        <f t="shared" si="66"/>
        <v>83.86363636363636</v>
      </c>
      <c r="GA9" s="41">
        <f t="shared" si="67"/>
        <v>100.5449591280654</v>
      </c>
      <c r="GB9" s="41">
        <f t="shared" si="68"/>
        <v>80.92105263157895</v>
      </c>
      <c r="GC9" s="13" t="s">
        <v>1748</v>
      </c>
      <c r="GD9" s="13">
        <v>440</v>
      </c>
      <c r="GE9" s="13">
        <v>367</v>
      </c>
      <c r="GF9" s="13">
        <v>456</v>
      </c>
      <c r="GG9" s="13">
        <v>369</v>
      </c>
      <c r="GH9" s="41">
        <f t="shared" si="69"/>
        <v>83.86363636363636</v>
      </c>
      <c r="GI9" s="41">
        <f t="shared" si="70"/>
        <v>100.5449591280654</v>
      </c>
      <c r="GJ9" s="41">
        <f t="shared" si="71"/>
        <v>80.92105263157895</v>
      </c>
      <c r="GK9" s="13" t="s">
        <v>1748</v>
      </c>
      <c r="GL9" s="13">
        <v>440</v>
      </c>
      <c r="GM9" s="13">
        <v>367</v>
      </c>
      <c r="GN9" s="13">
        <v>456</v>
      </c>
      <c r="GO9" s="13">
        <v>369</v>
      </c>
      <c r="GP9" s="41">
        <f t="shared" si="72"/>
        <v>83.86363636363636</v>
      </c>
      <c r="GQ9" s="41">
        <f t="shared" si="73"/>
        <v>100.5449591280654</v>
      </c>
      <c r="GR9" s="41">
        <f t="shared" si="74"/>
        <v>80.92105263157895</v>
      </c>
      <c r="GS9" s="13" t="s">
        <v>1748</v>
      </c>
      <c r="GT9" s="13">
        <v>440</v>
      </c>
      <c r="GU9" s="13">
        <v>367</v>
      </c>
      <c r="GV9" s="13">
        <v>456</v>
      </c>
      <c r="GW9" s="13">
        <v>369</v>
      </c>
      <c r="GX9" s="41">
        <f t="shared" si="75"/>
        <v>83.86363636363636</v>
      </c>
      <c r="GY9" s="41">
        <f t="shared" si="76"/>
        <v>100.5449591280654</v>
      </c>
      <c r="GZ9" s="41">
        <f t="shared" si="77"/>
        <v>80.92105263157895</v>
      </c>
      <c r="HA9" s="13" t="s">
        <v>1748</v>
      </c>
      <c r="HB9" s="13">
        <v>440</v>
      </c>
      <c r="HC9" s="13">
        <v>367</v>
      </c>
      <c r="HD9" s="13">
        <v>456</v>
      </c>
      <c r="HE9" s="13">
        <v>369</v>
      </c>
      <c r="HF9" s="41">
        <f t="shared" si="78"/>
        <v>83.86363636363636</v>
      </c>
      <c r="HG9" s="41">
        <f t="shared" si="79"/>
        <v>100.5449591280654</v>
      </c>
      <c r="HH9" s="41">
        <f t="shared" si="80"/>
        <v>80.92105263157895</v>
      </c>
      <c r="HI9" s="13" t="s">
        <v>1748</v>
      </c>
      <c r="HJ9" s="13">
        <v>440</v>
      </c>
      <c r="HK9" s="13">
        <v>367</v>
      </c>
      <c r="HL9" s="13">
        <v>456</v>
      </c>
      <c r="HM9" s="13">
        <v>369</v>
      </c>
      <c r="HN9" s="41">
        <f t="shared" si="81"/>
        <v>83.86363636363636</v>
      </c>
      <c r="HO9" s="41">
        <f t="shared" si="82"/>
        <v>100.5449591280654</v>
      </c>
      <c r="HP9" s="41">
        <f t="shared" si="83"/>
        <v>80.92105263157895</v>
      </c>
      <c r="HQ9" s="13" t="s">
        <v>1748</v>
      </c>
      <c r="HR9" s="13">
        <v>440</v>
      </c>
      <c r="HS9" s="13">
        <v>367</v>
      </c>
      <c r="HT9" s="13">
        <v>456</v>
      </c>
      <c r="HU9" s="13">
        <v>369</v>
      </c>
      <c r="HV9" s="41">
        <f t="shared" si="84"/>
        <v>83.86363636363636</v>
      </c>
      <c r="HW9" s="41">
        <f t="shared" si="85"/>
        <v>100.5449591280654</v>
      </c>
      <c r="HX9" s="41">
        <f t="shared" si="86"/>
        <v>80.92105263157895</v>
      </c>
      <c r="HY9" s="13" t="s">
        <v>1748</v>
      </c>
      <c r="HZ9" s="13">
        <v>440</v>
      </c>
      <c r="IA9" s="13">
        <v>367</v>
      </c>
      <c r="IB9" s="13">
        <v>456</v>
      </c>
      <c r="IC9" s="13">
        <v>369</v>
      </c>
      <c r="ID9" s="41">
        <f t="shared" si="87"/>
        <v>83.86363636363636</v>
      </c>
      <c r="IE9" s="41">
        <f t="shared" si="88"/>
        <v>100.5449591280654</v>
      </c>
      <c r="IF9" s="41">
        <f t="shared" si="89"/>
        <v>80.92105263157895</v>
      </c>
      <c r="IG9" s="13" t="s">
        <v>1748</v>
      </c>
      <c r="IH9" s="13">
        <v>440</v>
      </c>
      <c r="II9" s="13">
        <v>367</v>
      </c>
      <c r="IJ9" s="13">
        <v>456</v>
      </c>
      <c r="IK9" s="13">
        <v>369</v>
      </c>
      <c r="IL9" s="41">
        <f t="shared" si="90"/>
        <v>83.86363636363636</v>
      </c>
      <c r="IM9" s="41">
        <f t="shared" si="91"/>
        <v>100.5449591280654</v>
      </c>
      <c r="IN9" s="41">
        <f t="shared" si="92"/>
        <v>80.92105263157895</v>
      </c>
      <c r="IO9" s="13" t="s">
        <v>1748</v>
      </c>
      <c r="IP9" s="13">
        <v>440</v>
      </c>
      <c r="IQ9" s="13">
        <v>367</v>
      </c>
      <c r="IR9" s="13">
        <v>456</v>
      </c>
      <c r="IS9" s="13">
        <v>369</v>
      </c>
      <c r="IT9" s="41">
        <f t="shared" si="93"/>
        <v>83.86363636363636</v>
      </c>
      <c r="IU9" s="41">
        <f t="shared" si="94"/>
        <v>100.5449591280654</v>
      </c>
      <c r="IV9" s="41">
        <f t="shared" si="95"/>
        <v>80.92105263157895</v>
      </c>
    </row>
    <row r="10" spans="1:256" s="7" customFormat="1" ht="16.5" customHeight="1">
      <c r="A10" s="13" t="s">
        <v>1749</v>
      </c>
      <c r="B10" s="13"/>
      <c r="C10" s="13"/>
      <c r="D10" s="13"/>
      <c r="E10" s="13"/>
      <c r="F10" s="41">
        <f t="shared" si="0"/>
        <v>0</v>
      </c>
      <c r="G10" s="41">
        <f t="shared" si="1"/>
        <v>0</v>
      </c>
      <c r="H10" s="41">
        <f t="shared" si="2"/>
        <v>0</v>
      </c>
      <c r="I10" s="13" t="s">
        <v>1749</v>
      </c>
      <c r="J10" s="13"/>
      <c r="K10" s="13"/>
      <c r="L10" s="13"/>
      <c r="M10" s="13"/>
      <c r="N10" s="41">
        <f t="shared" si="3"/>
        <v>0</v>
      </c>
      <c r="O10" s="41">
        <f t="shared" si="4"/>
        <v>0</v>
      </c>
      <c r="P10" s="41">
        <f t="shared" si="5"/>
        <v>0</v>
      </c>
      <c r="Q10" s="13" t="s">
        <v>1749</v>
      </c>
      <c r="R10" s="13"/>
      <c r="S10" s="13"/>
      <c r="T10" s="13"/>
      <c r="U10" s="13"/>
      <c r="V10" s="41">
        <f t="shared" si="6"/>
        <v>0</v>
      </c>
      <c r="W10" s="41">
        <f t="shared" si="7"/>
        <v>0</v>
      </c>
      <c r="X10" s="41">
        <f t="shared" si="8"/>
        <v>0</v>
      </c>
      <c r="Y10" s="13" t="s">
        <v>1749</v>
      </c>
      <c r="Z10" s="13"/>
      <c r="AA10" s="13"/>
      <c r="AB10" s="13"/>
      <c r="AC10" s="13"/>
      <c r="AD10" s="41">
        <f t="shared" si="9"/>
        <v>0</v>
      </c>
      <c r="AE10" s="41">
        <f t="shared" si="10"/>
        <v>0</v>
      </c>
      <c r="AF10" s="41">
        <f t="shared" si="11"/>
        <v>0</v>
      </c>
      <c r="AG10" s="13" t="s">
        <v>1749</v>
      </c>
      <c r="AH10" s="13"/>
      <c r="AI10" s="13"/>
      <c r="AJ10" s="13"/>
      <c r="AK10" s="13"/>
      <c r="AL10" s="41">
        <f t="shared" si="12"/>
        <v>0</v>
      </c>
      <c r="AM10" s="41">
        <f t="shared" si="13"/>
        <v>0</v>
      </c>
      <c r="AN10" s="41">
        <f t="shared" si="14"/>
        <v>0</v>
      </c>
      <c r="AO10" s="13" t="s">
        <v>1749</v>
      </c>
      <c r="AP10" s="13"/>
      <c r="AQ10" s="13"/>
      <c r="AR10" s="13"/>
      <c r="AS10" s="13"/>
      <c r="AT10" s="41">
        <f t="shared" si="15"/>
        <v>0</v>
      </c>
      <c r="AU10" s="41">
        <f t="shared" si="16"/>
        <v>0</v>
      </c>
      <c r="AV10" s="41">
        <f t="shared" si="17"/>
        <v>0</v>
      </c>
      <c r="AW10" s="13" t="s">
        <v>1749</v>
      </c>
      <c r="AX10" s="13"/>
      <c r="AY10" s="13"/>
      <c r="AZ10" s="13"/>
      <c r="BA10" s="13"/>
      <c r="BB10" s="41">
        <f t="shared" si="18"/>
        <v>0</v>
      </c>
      <c r="BC10" s="41">
        <f t="shared" si="19"/>
        <v>0</v>
      </c>
      <c r="BD10" s="41">
        <f t="shared" si="20"/>
        <v>0</v>
      </c>
      <c r="BE10" s="13" t="s">
        <v>1749</v>
      </c>
      <c r="BF10" s="13"/>
      <c r="BG10" s="13"/>
      <c r="BH10" s="13"/>
      <c r="BI10" s="13"/>
      <c r="BJ10" s="41">
        <f t="shared" si="21"/>
        <v>0</v>
      </c>
      <c r="BK10" s="41">
        <f t="shared" si="22"/>
        <v>0</v>
      </c>
      <c r="BL10" s="41">
        <f t="shared" si="23"/>
        <v>0</v>
      </c>
      <c r="BM10" s="13" t="s">
        <v>1749</v>
      </c>
      <c r="BN10" s="13"/>
      <c r="BO10" s="13"/>
      <c r="BP10" s="13"/>
      <c r="BQ10" s="13"/>
      <c r="BR10" s="41">
        <f t="shared" si="24"/>
        <v>0</v>
      </c>
      <c r="BS10" s="41">
        <f t="shared" si="25"/>
        <v>0</v>
      </c>
      <c r="BT10" s="41">
        <f t="shared" si="26"/>
        <v>0</v>
      </c>
      <c r="BU10" s="13" t="s">
        <v>1749</v>
      </c>
      <c r="BV10" s="13"/>
      <c r="BW10" s="13"/>
      <c r="BX10" s="13"/>
      <c r="BY10" s="13"/>
      <c r="BZ10" s="41">
        <f t="shared" si="27"/>
        <v>0</v>
      </c>
      <c r="CA10" s="41">
        <f t="shared" si="28"/>
        <v>0</v>
      </c>
      <c r="CB10" s="41">
        <f t="shared" si="29"/>
        <v>0</v>
      </c>
      <c r="CC10" s="13" t="s">
        <v>1749</v>
      </c>
      <c r="CD10" s="13"/>
      <c r="CE10" s="13"/>
      <c r="CF10" s="13"/>
      <c r="CG10" s="13"/>
      <c r="CH10" s="41">
        <f t="shared" si="30"/>
        <v>0</v>
      </c>
      <c r="CI10" s="41">
        <f t="shared" si="31"/>
        <v>0</v>
      </c>
      <c r="CJ10" s="41">
        <f t="shared" si="32"/>
        <v>0</v>
      </c>
      <c r="CK10" s="13" t="s">
        <v>1749</v>
      </c>
      <c r="CL10" s="13"/>
      <c r="CM10" s="13"/>
      <c r="CN10" s="13"/>
      <c r="CO10" s="13"/>
      <c r="CP10" s="41">
        <f t="shared" si="33"/>
        <v>0</v>
      </c>
      <c r="CQ10" s="41">
        <f t="shared" si="34"/>
        <v>0</v>
      </c>
      <c r="CR10" s="41">
        <f t="shared" si="35"/>
        <v>0</v>
      </c>
      <c r="CS10" s="13" t="s">
        <v>1749</v>
      </c>
      <c r="CT10" s="13"/>
      <c r="CU10" s="13"/>
      <c r="CV10" s="13"/>
      <c r="CW10" s="13"/>
      <c r="CX10" s="41">
        <f t="shared" si="36"/>
        <v>0</v>
      </c>
      <c r="CY10" s="41">
        <f t="shared" si="37"/>
        <v>0</v>
      </c>
      <c r="CZ10" s="41">
        <f t="shared" si="38"/>
        <v>0</v>
      </c>
      <c r="DA10" s="13" t="s">
        <v>1749</v>
      </c>
      <c r="DB10" s="13"/>
      <c r="DC10" s="13"/>
      <c r="DD10" s="13"/>
      <c r="DE10" s="13"/>
      <c r="DF10" s="41">
        <f t="shared" si="39"/>
        <v>0</v>
      </c>
      <c r="DG10" s="41">
        <f t="shared" si="40"/>
        <v>0</v>
      </c>
      <c r="DH10" s="41">
        <f t="shared" si="41"/>
        <v>0</v>
      </c>
      <c r="DI10" s="13" t="s">
        <v>1749</v>
      </c>
      <c r="DJ10" s="13"/>
      <c r="DK10" s="13"/>
      <c r="DL10" s="13"/>
      <c r="DM10" s="13"/>
      <c r="DN10" s="41">
        <f t="shared" si="42"/>
        <v>0</v>
      </c>
      <c r="DO10" s="41">
        <f t="shared" si="43"/>
        <v>0</v>
      </c>
      <c r="DP10" s="41">
        <f t="shared" si="44"/>
        <v>0</v>
      </c>
      <c r="DQ10" s="13" t="s">
        <v>1749</v>
      </c>
      <c r="DR10" s="13"/>
      <c r="DS10" s="13"/>
      <c r="DT10" s="13"/>
      <c r="DU10" s="13"/>
      <c r="DV10" s="41">
        <f t="shared" si="45"/>
        <v>0</v>
      </c>
      <c r="DW10" s="41">
        <f t="shared" si="46"/>
        <v>0</v>
      </c>
      <c r="DX10" s="41">
        <f t="shared" si="47"/>
        <v>0</v>
      </c>
      <c r="DY10" s="13" t="s">
        <v>1749</v>
      </c>
      <c r="DZ10" s="13"/>
      <c r="EA10" s="13"/>
      <c r="EB10" s="13"/>
      <c r="EC10" s="13"/>
      <c r="ED10" s="41">
        <f t="shared" si="48"/>
        <v>0</v>
      </c>
      <c r="EE10" s="41">
        <f t="shared" si="49"/>
        <v>0</v>
      </c>
      <c r="EF10" s="41">
        <f t="shared" si="50"/>
        <v>0</v>
      </c>
      <c r="EG10" s="13" t="s">
        <v>1749</v>
      </c>
      <c r="EH10" s="13"/>
      <c r="EI10" s="13"/>
      <c r="EJ10" s="13"/>
      <c r="EK10" s="13"/>
      <c r="EL10" s="41">
        <f t="shared" si="51"/>
        <v>0</v>
      </c>
      <c r="EM10" s="41">
        <f t="shared" si="52"/>
        <v>0</v>
      </c>
      <c r="EN10" s="41">
        <f t="shared" si="53"/>
        <v>0</v>
      </c>
      <c r="EO10" s="13" t="s">
        <v>1749</v>
      </c>
      <c r="EP10" s="13"/>
      <c r="EQ10" s="13"/>
      <c r="ER10" s="13"/>
      <c r="ES10" s="13"/>
      <c r="ET10" s="41">
        <f t="shared" si="54"/>
        <v>0</v>
      </c>
      <c r="EU10" s="41">
        <f t="shared" si="55"/>
        <v>0</v>
      </c>
      <c r="EV10" s="41">
        <f t="shared" si="56"/>
        <v>0</v>
      </c>
      <c r="EW10" s="13" t="s">
        <v>1749</v>
      </c>
      <c r="EX10" s="13"/>
      <c r="EY10" s="13"/>
      <c r="EZ10" s="13"/>
      <c r="FA10" s="13"/>
      <c r="FB10" s="41">
        <f t="shared" si="57"/>
        <v>0</v>
      </c>
      <c r="FC10" s="41">
        <f t="shared" si="58"/>
        <v>0</v>
      </c>
      <c r="FD10" s="41">
        <f t="shared" si="59"/>
        <v>0</v>
      </c>
      <c r="FE10" s="13" t="s">
        <v>1749</v>
      </c>
      <c r="FF10" s="13"/>
      <c r="FG10" s="13"/>
      <c r="FH10" s="13"/>
      <c r="FI10" s="13"/>
      <c r="FJ10" s="41">
        <f t="shared" si="60"/>
        <v>0</v>
      </c>
      <c r="FK10" s="41">
        <f t="shared" si="61"/>
        <v>0</v>
      </c>
      <c r="FL10" s="41">
        <f t="shared" si="62"/>
        <v>0</v>
      </c>
      <c r="FM10" s="13" t="s">
        <v>1749</v>
      </c>
      <c r="FN10" s="13"/>
      <c r="FO10" s="13"/>
      <c r="FP10" s="13"/>
      <c r="FQ10" s="13"/>
      <c r="FR10" s="41">
        <f t="shared" si="63"/>
        <v>0</v>
      </c>
      <c r="FS10" s="41">
        <f t="shared" si="64"/>
        <v>0</v>
      </c>
      <c r="FT10" s="41">
        <f t="shared" si="65"/>
        <v>0</v>
      </c>
      <c r="FU10" s="13" t="s">
        <v>1749</v>
      </c>
      <c r="FV10" s="13"/>
      <c r="FW10" s="13"/>
      <c r="FX10" s="13"/>
      <c r="FY10" s="13"/>
      <c r="FZ10" s="41">
        <f t="shared" si="66"/>
        <v>0</v>
      </c>
      <c r="GA10" s="41">
        <f t="shared" si="67"/>
        <v>0</v>
      </c>
      <c r="GB10" s="41">
        <f t="shared" si="68"/>
        <v>0</v>
      </c>
      <c r="GC10" s="13" t="s">
        <v>1749</v>
      </c>
      <c r="GD10" s="13"/>
      <c r="GE10" s="13"/>
      <c r="GF10" s="13"/>
      <c r="GG10" s="13"/>
      <c r="GH10" s="41">
        <f t="shared" si="69"/>
        <v>0</v>
      </c>
      <c r="GI10" s="41">
        <f t="shared" si="70"/>
        <v>0</v>
      </c>
      <c r="GJ10" s="41">
        <f t="shared" si="71"/>
        <v>0</v>
      </c>
      <c r="GK10" s="13" t="s">
        <v>1749</v>
      </c>
      <c r="GL10" s="13"/>
      <c r="GM10" s="13"/>
      <c r="GN10" s="13"/>
      <c r="GO10" s="13"/>
      <c r="GP10" s="41">
        <f t="shared" si="72"/>
        <v>0</v>
      </c>
      <c r="GQ10" s="41">
        <f t="shared" si="73"/>
        <v>0</v>
      </c>
      <c r="GR10" s="41">
        <f t="shared" si="74"/>
        <v>0</v>
      </c>
      <c r="GS10" s="13" t="s">
        <v>1749</v>
      </c>
      <c r="GT10" s="13"/>
      <c r="GU10" s="13"/>
      <c r="GV10" s="13"/>
      <c r="GW10" s="13"/>
      <c r="GX10" s="41">
        <f t="shared" si="75"/>
        <v>0</v>
      </c>
      <c r="GY10" s="41">
        <f t="shared" si="76"/>
        <v>0</v>
      </c>
      <c r="GZ10" s="41">
        <f t="shared" si="77"/>
        <v>0</v>
      </c>
      <c r="HA10" s="13" t="s">
        <v>1749</v>
      </c>
      <c r="HB10" s="13"/>
      <c r="HC10" s="13"/>
      <c r="HD10" s="13"/>
      <c r="HE10" s="13"/>
      <c r="HF10" s="41">
        <f t="shared" si="78"/>
        <v>0</v>
      </c>
      <c r="HG10" s="41">
        <f t="shared" si="79"/>
        <v>0</v>
      </c>
      <c r="HH10" s="41">
        <f t="shared" si="80"/>
        <v>0</v>
      </c>
      <c r="HI10" s="13" t="s">
        <v>1749</v>
      </c>
      <c r="HJ10" s="13"/>
      <c r="HK10" s="13"/>
      <c r="HL10" s="13"/>
      <c r="HM10" s="13"/>
      <c r="HN10" s="41">
        <f t="shared" si="81"/>
        <v>0</v>
      </c>
      <c r="HO10" s="41">
        <f t="shared" si="82"/>
        <v>0</v>
      </c>
      <c r="HP10" s="41">
        <f t="shared" si="83"/>
        <v>0</v>
      </c>
      <c r="HQ10" s="13" t="s">
        <v>1749</v>
      </c>
      <c r="HR10" s="13"/>
      <c r="HS10" s="13"/>
      <c r="HT10" s="13"/>
      <c r="HU10" s="13"/>
      <c r="HV10" s="41">
        <f t="shared" si="84"/>
        <v>0</v>
      </c>
      <c r="HW10" s="41">
        <f t="shared" si="85"/>
        <v>0</v>
      </c>
      <c r="HX10" s="41">
        <f t="shared" si="86"/>
        <v>0</v>
      </c>
      <c r="HY10" s="13" t="s">
        <v>1749</v>
      </c>
      <c r="HZ10" s="13"/>
      <c r="IA10" s="13"/>
      <c r="IB10" s="13"/>
      <c r="IC10" s="13"/>
      <c r="ID10" s="41">
        <f t="shared" si="87"/>
        <v>0</v>
      </c>
      <c r="IE10" s="41">
        <f t="shared" si="88"/>
        <v>0</v>
      </c>
      <c r="IF10" s="41">
        <f t="shared" si="89"/>
        <v>0</v>
      </c>
      <c r="IG10" s="13" t="s">
        <v>1749</v>
      </c>
      <c r="IH10" s="13"/>
      <c r="II10" s="13"/>
      <c r="IJ10" s="13"/>
      <c r="IK10" s="13"/>
      <c r="IL10" s="41">
        <f t="shared" si="90"/>
        <v>0</v>
      </c>
      <c r="IM10" s="41">
        <f t="shared" si="91"/>
        <v>0</v>
      </c>
      <c r="IN10" s="41">
        <f t="shared" si="92"/>
        <v>0</v>
      </c>
      <c r="IO10" s="13" t="s">
        <v>1749</v>
      </c>
      <c r="IP10" s="13"/>
      <c r="IQ10" s="13"/>
      <c r="IR10" s="13"/>
      <c r="IS10" s="13"/>
      <c r="IT10" s="41">
        <f t="shared" si="93"/>
        <v>0</v>
      </c>
      <c r="IU10" s="41">
        <f t="shared" si="94"/>
        <v>0</v>
      </c>
      <c r="IV10" s="41">
        <f t="shared" si="95"/>
        <v>0</v>
      </c>
    </row>
    <row r="11" spans="1:256" s="7" customFormat="1" ht="16.5" customHeight="1">
      <c r="A11" s="13" t="s">
        <v>1750</v>
      </c>
      <c r="B11" s="13">
        <v>6346</v>
      </c>
      <c r="C11" s="13">
        <v>7490</v>
      </c>
      <c r="D11" s="13">
        <v>6000</v>
      </c>
      <c r="E11" s="13">
        <v>7855</v>
      </c>
      <c r="F11" s="41">
        <f t="shared" si="0"/>
        <v>123.77875827292783</v>
      </c>
      <c r="G11" s="41">
        <f t="shared" si="1"/>
        <v>104.8731642189586</v>
      </c>
      <c r="H11" s="41">
        <f t="shared" si="2"/>
        <v>130.91666666666666</v>
      </c>
      <c r="I11" s="13" t="s">
        <v>1750</v>
      </c>
      <c r="J11" s="13">
        <v>6346</v>
      </c>
      <c r="K11" s="13">
        <v>7490</v>
      </c>
      <c r="L11" s="13">
        <v>6000</v>
      </c>
      <c r="M11" s="13">
        <v>7855</v>
      </c>
      <c r="N11" s="41">
        <f t="shared" si="3"/>
        <v>123.77875827292783</v>
      </c>
      <c r="O11" s="41">
        <f t="shared" si="4"/>
        <v>104.8731642189586</v>
      </c>
      <c r="P11" s="41">
        <f t="shared" si="5"/>
        <v>130.91666666666666</v>
      </c>
      <c r="Q11" s="13" t="s">
        <v>1750</v>
      </c>
      <c r="R11" s="13">
        <v>6346</v>
      </c>
      <c r="S11" s="13">
        <v>7490</v>
      </c>
      <c r="T11" s="13">
        <v>6000</v>
      </c>
      <c r="U11" s="13">
        <v>7855</v>
      </c>
      <c r="V11" s="41">
        <f t="shared" si="6"/>
        <v>123.77875827292783</v>
      </c>
      <c r="W11" s="41">
        <f t="shared" si="7"/>
        <v>104.8731642189586</v>
      </c>
      <c r="X11" s="41">
        <f t="shared" si="8"/>
        <v>130.91666666666666</v>
      </c>
      <c r="Y11" s="13" t="s">
        <v>1750</v>
      </c>
      <c r="Z11" s="13">
        <v>6346</v>
      </c>
      <c r="AA11" s="13">
        <v>7490</v>
      </c>
      <c r="AB11" s="13">
        <v>6000</v>
      </c>
      <c r="AC11" s="13">
        <v>7855</v>
      </c>
      <c r="AD11" s="41">
        <f t="shared" si="9"/>
        <v>123.77875827292783</v>
      </c>
      <c r="AE11" s="41">
        <f t="shared" si="10"/>
        <v>104.8731642189586</v>
      </c>
      <c r="AF11" s="41">
        <f t="shared" si="11"/>
        <v>130.91666666666666</v>
      </c>
      <c r="AG11" s="13" t="s">
        <v>1750</v>
      </c>
      <c r="AH11" s="13">
        <v>6346</v>
      </c>
      <c r="AI11" s="13">
        <v>7490</v>
      </c>
      <c r="AJ11" s="13">
        <v>6000</v>
      </c>
      <c r="AK11" s="13">
        <v>7855</v>
      </c>
      <c r="AL11" s="41">
        <f t="shared" si="12"/>
        <v>123.77875827292783</v>
      </c>
      <c r="AM11" s="41">
        <f t="shared" si="13"/>
        <v>104.8731642189586</v>
      </c>
      <c r="AN11" s="41">
        <f t="shared" si="14"/>
        <v>130.91666666666666</v>
      </c>
      <c r="AO11" s="13" t="s">
        <v>1750</v>
      </c>
      <c r="AP11" s="13">
        <v>6346</v>
      </c>
      <c r="AQ11" s="13">
        <v>7490</v>
      </c>
      <c r="AR11" s="13">
        <v>6000</v>
      </c>
      <c r="AS11" s="13">
        <v>7855</v>
      </c>
      <c r="AT11" s="41">
        <f t="shared" si="15"/>
        <v>123.77875827292783</v>
      </c>
      <c r="AU11" s="41">
        <f t="shared" si="16"/>
        <v>104.8731642189586</v>
      </c>
      <c r="AV11" s="41">
        <f t="shared" si="17"/>
        <v>130.91666666666666</v>
      </c>
      <c r="AW11" s="13" t="s">
        <v>1750</v>
      </c>
      <c r="AX11" s="13">
        <v>6346</v>
      </c>
      <c r="AY11" s="13">
        <v>7490</v>
      </c>
      <c r="AZ11" s="13">
        <v>6000</v>
      </c>
      <c r="BA11" s="13">
        <v>7855</v>
      </c>
      <c r="BB11" s="41">
        <f t="shared" si="18"/>
        <v>123.77875827292783</v>
      </c>
      <c r="BC11" s="41">
        <f t="shared" si="19"/>
        <v>104.8731642189586</v>
      </c>
      <c r="BD11" s="41">
        <f t="shared" si="20"/>
        <v>130.91666666666666</v>
      </c>
      <c r="BE11" s="13" t="s">
        <v>1750</v>
      </c>
      <c r="BF11" s="13">
        <v>6346</v>
      </c>
      <c r="BG11" s="13">
        <v>7490</v>
      </c>
      <c r="BH11" s="13">
        <v>6000</v>
      </c>
      <c r="BI11" s="13">
        <v>7855</v>
      </c>
      <c r="BJ11" s="41">
        <f t="shared" si="21"/>
        <v>123.77875827292783</v>
      </c>
      <c r="BK11" s="41">
        <f t="shared" si="22"/>
        <v>104.8731642189586</v>
      </c>
      <c r="BL11" s="41">
        <f t="shared" si="23"/>
        <v>130.91666666666666</v>
      </c>
      <c r="BM11" s="13" t="s">
        <v>1750</v>
      </c>
      <c r="BN11" s="13">
        <v>6346</v>
      </c>
      <c r="BO11" s="13">
        <v>7490</v>
      </c>
      <c r="BP11" s="13">
        <v>6000</v>
      </c>
      <c r="BQ11" s="13">
        <v>7855</v>
      </c>
      <c r="BR11" s="41">
        <f t="shared" si="24"/>
        <v>123.77875827292783</v>
      </c>
      <c r="BS11" s="41">
        <f t="shared" si="25"/>
        <v>104.8731642189586</v>
      </c>
      <c r="BT11" s="41">
        <f t="shared" si="26"/>
        <v>130.91666666666666</v>
      </c>
      <c r="BU11" s="13" t="s">
        <v>1750</v>
      </c>
      <c r="BV11" s="13">
        <v>6346</v>
      </c>
      <c r="BW11" s="13">
        <v>7490</v>
      </c>
      <c r="BX11" s="13">
        <v>6000</v>
      </c>
      <c r="BY11" s="13">
        <v>7855</v>
      </c>
      <c r="BZ11" s="41">
        <f t="shared" si="27"/>
        <v>123.77875827292783</v>
      </c>
      <c r="CA11" s="41">
        <f t="shared" si="28"/>
        <v>104.8731642189586</v>
      </c>
      <c r="CB11" s="41">
        <f t="shared" si="29"/>
        <v>130.91666666666666</v>
      </c>
      <c r="CC11" s="13" t="s">
        <v>1750</v>
      </c>
      <c r="CD11" s="13">
        <v>6346</v>
      </c>
      <c r="CE11" s="13">
        <v>7490</v>
      </c>
      <c r="CF11" s="13">
        <v>6000</v>
      </c>
      <c r="CG11" s="13">
        <v>7855</v>
      </c>
      <c r="CH11" s="41">
        <f t="shared" si="30"/>
        <v>123.77875827292783</v>
      </c>
      <c r="CI11" s="41">
        <f t="shared" si="31"/>
        <v>104.8731642189586</v>
      </c>
      <c r="CJ11" s="41">
        <f t="shared" si="32"/>
        <v>130.91666666666666</v>
      </c>
      <c r="CK11" s="13" t="s">
        <v>1750</v>
      </c>
      <c r="CL11" s="13">
        <v>6346</v>
      </c>
      <c r="CM11" s="13">
        <v>7490</v>
      </c>
      <c r="CN11" s="13">
        <v>6000</v>
      </c>
      <c r="CO11" s="13">
        <v>7855</v>
      </c>
      <c r="CP11" s="41">
        <f t="shared" si="33"/>
        <v>123.77875827292783</v>
      </c>
      <c r="CQ11" s="41">
        <f t="shared" si="34"/>
        <v>104.8731642189586</v>
      </c>
      <c r="CR11" s="41">
        <f t="shared" si="35"/>
        <v>130.91666666666666</v>
      </c>
      <c r="CS11" s="13" t="s">
        <v>1750</v>
      </c>
      <c r="CT11" s="13">
        <v>6346</v>
      </c>
      <c r="CU11" s="13">
        <v>7490</v>
      </c>
      <c r="CV11" s="13">
        <v>6000</v>
      </c>
      <c r="CW11" s="13">
        <v>7855</v>
      </c>
      <c r="CX11" s="41">
        <f t="shared" si="36"/>
        <v>123.77875827292783</v>
      </c>
      <c r="CY11" s="41">
        <f t="shared" si="37"/>
        <v>104.8731642189586</v>
      </c>
      <c r="CZ11" s="41">
        <f t="shared" si="38"/>
        <v>130.91666666666666</v>
      </c>
      <c r="DA11" s="13" t="s">
        <v>1750</v>
      </c>
      <c r="DB11" s="13">
        <v>6346</v>
      </c>
      <c r="DC11" s="13">
        <v>7490</v>
      </c>
      <c r="DD11" s="13">
        <v>6000</v>
      </c>
      <c r="DE11" s="13">
        <v>7855</v>
      </c>
      <c r="DF11" s="41">
        <f t="shared" si="39"/>
        <v>123.77875827292783</v>
      </c>
      <c r="DG11" s="41">
        <f t="shared" si="40"/>
        <v>104.8731642189586</v>
      </c>
      <c r="DH11" s="41">
        <f t="shared" si="41"/>
        <v>130.91666666666666</v>
      </c>
      <c r="DI11" s="13" t="s">
        <v>1750</v>
      </c>
      <c r="DJ11" s="13">
        <v>6346</v>
      </c>
      <c r="DK11" s="13">
        <v>7490</v>
      </c>
      <c r="DL11" s="13">
        <v>6000</v>
      </c>
      <c r="DM11" s="13">
        <v>7855</v>
      </c>
      <c r="DN11" s="41">
        <f t="shared" si="42"/>
        <v>123.77875827292783</v>
      </c>
      <c r="DO11" s="41">
        <f t="shared" si="43"/>
        <v>104.8731642189586</v>
      </c>
      <c r="DP11" s="41">
        <f t="shared" si="44"/>
        <v>130.91666666666666</v>
      </c>
      <c r="DQ11" s="13" t="s">
        <v>1750</v>
      </c>
      <c r="DR11" s="13">
        <v>6346</v>
      </c>
      <c r="DS11" s="13">
        <v>7490</v>
      </c>
      <c r="DT11" s="13">
        <v>6000</v>
      </c>
      <c r="DU11" s="13">
        <v>7855</v>
      </c>
      <c r="DV11" s="41">
        <f t="shared" si="45"/>
        <v>123.77875827292783</v>
      </c>
      <c r="DW11" s="41">
        <f t="shared" si="46"/>
        <v>104.8731642189586</v>
      </c>
      <c r="DX11" s="41">
        <f t="shared" si="47"/>
        <v>130.91666666666666</v>
      </c>
      <c r="DY11" s="13" t="s">
        <v>1750</v>
      </c>
      <c r="DZ11" s="13">
        <v>6346</v>
      </c>
      <c r="EA11" s="13">
        <v>7490</v>
      </c>
      <c r="EB11" s="13">
        <v>6000</v>
      </c>
      <c r="EC11" s="13">
        <v>7855</v>
      </c>
      <c r="ED11" s="41">
        <f t="shared" si="48"/>
        <v>123.77875827292783</v>
      </c>
      <c r="EE11" s="41">
        <f t="shared" si="49"/>
        <v>104.8731642189586</v>
      </c>
      <c r="EF11" s="41">
        <f t="shared" si="50"/>
        <v>130.91666666666666</v>
      </c>
      <c r="EG11" s="13" t="s">
        <v>1750</v>
      </c>
      <c r="EH11" s="13">
        <v>6346</v>
      </c>
      <c r="EI11" s="13">
        <v>7490</v>
      </c>
      <c r="EJ11" s="13">
        <v>6000</v>
      </c>
      <c r="EK11" s="13">
        <v>7855</v>
      </c>
      <c r="EL11" s="41">
        <f t="shared" si="51"/>
        <v>123.77875827292783</v>
      </c>
      <c r="EM11" s="41">
        <f t="shared" si="52"/>
        <v>104.8731642189586</v>
      </c>
      <c r="EN11" s="41">
        <f t="shared" si="53"/>
        <v>130.91666666666666</v>
      </c>
      <c r="EO11" s="13" t="s">
        <v>1750</v>
      </c>
      <c r="EP11" s="13">
        <v>6346</v>
      </c>
      <c r="EQ11" s="13">
        <v>7490</v>
      </c>
      <c r="ER11" s="13">
        <v>6000</v>
      </c>
      <c r="ES11" s="13">
        <v>7855</v>
      </c>
      <c r="ET11" s="41">
        <f t="shared" si="54"/>
        <v>123.77875827292783</v>
      </c>
      <c r="EU11" s="41">
        <f t="shared" si="55"/>
        <v>104.8731642189586</v>
      </c>
      <c r="EV11" s="41">
        <f t="shared" si="56"/>
        <v>130.91666666666666</v>
      </c>
      <c r="EW11" s="13" t="s">
        <v>1750</v>
      </c>
      <c r="EX11" s="13">
        <v>6346</v>
      </c>
      <c r="EY11" s="13">
        <v>7490</v>
      </c>
      <c r="EZ11" s="13">
        <v>6000</v>
      </c>
      <c r="FA11" s="13">
        <v>7855</v>
      </c>
      <c r="FB11" s="41">
        <f t="shared" si="57"/>
        <v>123.77875827292783</v>
      </c>
      <c r="FC11" s="41">
        <f t="shared" si="58"/>
        <v>104.8731642189586</v>
      </c>
      <c r="FD11" s="41">
        <f t="shared" si="59"/>
        <v>130.91666666666666</v>
      </c>
      <c r="FE11" s="13" t="s">
        <v>1750</v>
      </c>
      <c r="FF11" s="13">
        <v>6346</v>
      </c>
      <c r="FG11" s="13">
        <v>7490</v>
      </c>
      <c r="FH11" s="13">
        <v>6000</v>
      </c>
      <c r="FI11" s="13">
        <v>7855</v>
      </c>
      <c r="FJ11" s="41">
        <f t="shared" si="60"/>
        <v>123.77875827292783</v>
      </c>
      <c r="FK11" s="41">
        <f t="shared" si="61"/>
        <v>104.8731642189586</v>
      </c>
      <c r="FL11" s="41">
        <f t="shared" si="62"/>
        <v>130.91666666666666</v>
      </c>
      <c r="FM11" s="13" t="s">
        <v>1750</v>
      </c>
      <c r="FN11" s="13">
        <v>6346</v>
      </c>
      <c r="FO11" s="13">
        <v>7490</v>
      </c>
      <c r="FP11" s="13">
        <v>6000</v>
      </c>
      <c r="FQ11" s="13">
        <v>7855</v>
      </c>
      <c r="FR11" s="41">
        <f t="shared" si="63"/>
        <v>123.77875827292783</v>
      </c>
      <c r="FS11" s="41">
        <f t="shared" si="64"/>
        <v>104.8731642189586</v>
      </c>
      <c r="FT11" s="41">
        <f t="shared" si="65"/>
        <v>130.91666666666666</v>
      </c>
      <c r="FU11" s="13" t="s">
        <v>1750</v>
      </c>
      <c r="FV11" s="13">
        <v>6346</v>
      </c>
      <c r="FW11" s="13">
        <v>7490</v>
      </c>
      <c r="FX11" s="13">
        <v>6000</v>
      </c>
      <c r="FY11" s="13">
        <v>7855</v>
      </c>
      <c r="FZ11" s="41">
        <f t="shared" si="66"/>
        <v>123.77875827292783</v>
      </c>
      <c r="GA11" s="41">
        <f t="shared" si="67"/>
        <v>104.8731642189586</v>
      </c>
      <c r="GB11" s="41">
        <f t="shared" si="68"/>
        <v>130.91666666666666</v>
      </c>
      <c r="GC11" s="13" t="s">
        <v>1750</v>
      </c>
      <c r="GD11" s="13">
        <v>6346</v>
      </c>
      <c r="GE11" s="13">
        <v>7490</v>
      </c>
      <c r="GF11" s="13">
        <v>6000</v>
      </c>
      <c r="GG11" s="13">
        <v>7855</v>
      </c>
      <c r="GH11" s="41">
        <f t="shared" si="69"/>
        <v>123.77875827292783</v>
      </c>
      <c r="GI11" s="41">
        <f t="shared" si="70"/>
        <v>104.8731642189586</v>
      </c>
      <c r="GJ11" s="41">
        <f t="shared" si="71"/>
        <v>130.91666666666666</v>
      </c>
      <c r="GK11" s="13" t="s">
        <v>1750</v>
      </c>
      <c r="GL11" s="13">
        <v>6346</v>
      </c>
      <c r="GM11" s="13">
        <v>7490</v>
      </c>
      <c r="GN11" s="13">
        <v>6000</v>
      </c>
      <c r="GO11" s="13">
        <v>7855</v>
      </c>
      <c r="GP11" s="41">
        <f t="shared" si="72"/>
        <v>123.77875827292783</v>
      </c>
      <c r="GQ11" s="41">
        <f t="shared" si="73"/>
        <v>104.8731642189586</v>
      </c>
      <c r="GR11" s="41">
        <f t="shared" si="74"/>
        <v>130.91666666666666</v>
      </c>
      <c r="GS11" s="13" t="s">
        <v>1750</v>
      </c>
      <c r="GT11" s="13">
        <v>6346</v>
      </c>
      <c r="GU11" s="13">
        <v>7490</v>
      </c>
      <c r="GV11" s="13">
        <v>6000</v>
      </c>
      <c r="GW11" s="13">
        <v>7855</v>
      </c>
      <c r="GX11" s="41">
        <f t="shared" si="75"/>
        <v>123.77875827292783</v>
      </c>
      <c r="GY11" s="41">
        <f t="shared" si="76"/>
        <v>104.8731642189586</v>
      </c>
      <c r="GZ11" s="41">
        <f t="shared" si="77"/>
        <v>130.91666666666666</v>
      </c>
      <c r="HA11" s="13" t="s">
        <v>1750</v>
      </c>
      <c r="HB11" s="13">
        <v>6346</v>
      </c>
      <c r="HC11" s="13">
        <v>7490</v>
      </c>
      <c r="HD11" s="13">
        <v>6000</v>
      </c>
      <c r="HE11" s="13">
        <v>7855</v>
      </c>
      <c r="HF11" s="41">
        <f t="shared" si="78"/>
        <v>123.77875827292783</v>
      </c>
      <c r="HG11" s="41">
        <f t="shared" si="79"/>
        <v>104.8731642189586</v>
      </c>
      <c r="HH11" s="41">
        <f t="shared" si="80"/>
        <v>130.91666666666666</v>
      </c>
      <c r="HI11" s="13" t="s">
        <v>1750</v>
      </c>
      <c r="HJ11" s="13">
        <v>6346</v>
      </c>
      <c r="HK11" s="13">
        <v>7490</v>
      </c>
      <c r="HL11" s="13">
        <v>6000</v>
      </c>
      <c r="HM11" s="13">
        <v>7855</v>
      </c>
      <c r="HN11" s="41">
        <f t="shared" si="81"/>
        <v>123.77875827292783</v>
      </c>
      <c r="HO11" s="41">
        <f t="shared" si="82"/>
        <v>104.8731642189586</v>
      </c>
      <c r="HP11" s="41">
        <f t="shared" si="83"/>
        <v>130.91666666666666</v>
      </c>
      <c r="HQ11" s="13" t="s">
        <v>1750</v>
      </c>
      <c r="HR11" s="13">
        <v>6346</v>
      </c>
      <c r="HS11" s="13">
        <v>7490</v>
      </c>
      <c r="HT11" s="13">
        <v>6000</v>
      </c>
      <c r="HU11" s="13">
        <v>7855</v>
      </c>
      <c r="HV11" s="41">
        <f t="shared" si="84"/>
        <v>123.77875827292783</v>
      </c>
      <c r="HW11" s="41">
        <f t="shared" si="85"/>
        <v>104.8731642189586</v>
      </c>
      <c r="HX11" s="41">
        <f t="shared" si="86"/>
        <v>130.91666666666666</v>
      </c>
      <c r="HY11" s="13" t="s">
        <v>1750</v>
      </c>
      <c r="HZ11" s="13">
        <v>6346</v>
      </c>
      <c r="IA11" s="13">
        <v>7490</v>
      </c>
      <c r="IB11" s="13">
        <v>6000</v>
      </c>
      <c r="IC11" s="13">
        <v>7855</v>
      </c>
      <c r="ID11" s="41">
        <f t="shared" si="87"/>
        <v>123.77875827292783</v>
      </c>
      <c r="IE11" s="41">
        <f t="shared" si="88"/>
        <v>104.8731642189586</v>
      </c>
      <c r="IF11" s="41">
        <f t="shared" si="89"/>
        <v>130.91666666666666</v>
      </c>
      <c r="IG11" s="13" t="s">
        <v>1750</v>
      </c>
      <c r="IH11" s="13">
        <v>6346</v>
      </c>
      <c r="II11" s="13">
        <v>7490</v>
      </c>
      <c r="IJ11" s="13">
        <v>6000</v>
      </c>
      <c r="IK11" s="13">
        <v>7855</v>
      </c>
      <c r="IL11" s="41">
        <f t="shared" si="90"/>
        <v>123.77875827292783</v>
      </c>
      <c r="IM11" s="41">
        <f t="shared" si="91"/>
        <v>104.8731642189586</v>
      </c>
      <c r="IN11" s="41">
        <f t="shared" si="92"/>
        <v>130.91666666666666</v>
      </c>
      <c r="IO11" s="13" t="s">
        <v>1750</v>
      </c>
      <c r="IP11" s="13">
        <v>6346</v>
      </c>
      <c r="IQ11" s="13">
        <v>7490</v>
      </c>
      <c r="IR11" s="13">
        <v>6000</v>
      </c>
      <c r="IS11" s="13">
        <v>7855</v>
      </c>
      <c r="IT11" s="41">
        <f t="shared" si="93"/>
        <v>123.77875827292783</v>
      </c>
      <c r="IU11" s="41">
        <f t="shared" si="94"/>
        <v>104.8731642189586</v>
      </c>
      <c r="IV11" s="41">
        <f t="shared" si="95"/>
        <v>130.91666666666666</v>
      </c>
    </row>
    <row r="12" spans="1:256" s="7" customFormat="1" ht="16.5" customHeight="1">
      <c r="A12" s="13" t="s">
        <v>1751</v>
      </c>
      <c r="B12" s="13"/>
      <c r="C12" s="13"/>
      <c r="D12" s="13"/>
      <c r="E12" s="13"/>
      <c r="F12" s="41">
        <f t="shared" si="0"/>
        <v>0</v>
      </c>
      <c r="G12" s="41">
        <f t="shared" si="1"/>
        <v>0</v>
      </c>
      <c r="H12" s="41">
        <f t="shared" si="2"/>
        <v>0</v>
      </c>
      <c r="I12" s="13" t="s">
        <v>1751</v>
      </c>
      <c r="J12" s="13"/>
      <c r="K12" s="13"/>
      <c r="L12" s="13"/>
      <c r="M12" s="13"/>
      <c r="N12" s="41">
        <f t="shared" si="3"/>
        <v>0</v>
      </c>
      <c r="O12" s="41">
        <f t="shared" si="4"/>
        <v>0</v>
      </c>
      <c r="P12" s="41">
        <f t="shared" si="5"/>
        <v>0</v>
      </c>
      <c r="Q12" s="13" t="s">
        <v>1751</v>
      </c>
      <c r="R12" s="13"/>
      <c r="S12" s="13"/>
      <c r="T12" s="13"/>
      <c r="U12" s="13"/>
      <c r="V12" s="41">
        <f t="shared" si="6"/>
        <v>0</v>
      </c>
      <c r="W12" s="41">
        <f t="shared" si="7"/>
        <v>0</v>
      </c>
      <c r="X12" s="41">
        <f t="shared" si="8"/>
        <v>0</v>
      </c>
      <c r="Y12" s="13" t="s">
        <v>1751</v>
      </c>
      <c r="Z12" s="13"/>
      <c r="AA12" s="13"/>
      <c r="AB12" s="13"/>
      <c r="AC12" s="13"/>
      <c r="AD12" s="41">
        <f t="shared" si="9"/>
        <v>0</v>
      </c>
      <c r="AE12" s="41">
        <f t="shared" si="10"/>
        <v>0</v>
      </c>
      <c r="AF12" s="41">
        <f t="shared" si="11"/>
        <v>0</v>
      </c>
      <c r="AG12" s="13" t="s">
        <v>1751</v>
      </c>
      <c r="AH12" s="13"/>
      <c r="AI12" s="13"/>
      <c r="AJ12" s="13"/>
      <c r="AK12" s="13"/>
      <c r="AL12" s="41">
        <f t="shared" si="12"/>
        <v>0</v>
      </c>
      <c r="AM12" s="41">
        <f t="shared" si="13"/>
        <v>0</v>
      </c>
      <c r="AN12" s="41">
        <f t="shared" si="14"/>
        <v>0</v>
      </c>
      <c r="AO12" s="13" t="s">
        <v>1751</v>
      </c>
      <c r="AP12" s="13"/>
      <c r="AQ12" s="13"/>
      <c r="AR12" s="13"/>
      <c r="AS12" s="13"/>
      <c r="AT12" s="41">
        <f t="shared" si="15"/>
        <v>0</v>
      </c>
      <c r="AU12" s="41">
        <f t="shared" si="16"/>
        <v>0</v>
      </c>
      <c r="AV12" s="41">
        <f t="shared" si="17"/>
        <v>0</v>
      </c>
      <c r="AW12" s="13" t="s">
        <v>1751</v>
      </c>
      <c r="AX12" s="13"/>
      <c r="AY12" s="13"/>
      <c r="AZ12" s="13"/>
      <c r="BA12" s="13"/>
      <c r="BB12" s="41">
        <f t="shared" si="18"/>
        <v>0</v>
      </c>
      <c r="BC12" s="41">
        <f t="shared" si="19"/>
        <v>0</v>
      </c>
      <c r="BD12" s="41">
        <f t="shared" si="20"/>
        <v>0</v>
      </c>
      <c r="BE12" s="13" t="s">
        <v>1751</v>
      </c>
      <c r="BF12" s="13"/>
      <c r="BG12" s="13"/>
      <c r="BH12" s="13"/>
      <c r="BI12" s="13"/>
      <c r="BJ12" s="41">
        <f t="shared" si="21"/>
        <v>0</v>
      </c>
      <c r="BK12" s="41">
        <f t="shared" si="22"/>
        <v>0</v>
      </c>
      <c r="BL12" s="41">
        <f t="shared" si="23"/>
        <v>0</v>
      </c>
      <c r="BM12" s="13" t="s">
        <v>1751</v>
      </c>
      <c r="BN12" s="13"/>
      <c r="BO12" s="13"/>
      <c r="BP12" s="13"/>
      <c r="BQ12" s="13"/>
      <c r="BR12" s="41">
        <f t="shared" si="24"/>
        <v>0</v>
      </c>
      <c r="BS12" s="41">
        <f t="shared" si="25"/>
        <v>0</v>
      </c>
      <c r="BT12" s="41">
        <f t="shared" si="26"/>
        <v>0</v>
      </c>
      <c r="BU12" s="13" t="s">
        <v>1751</v>
      </c>
      <c r="BV12" s="13"/>
      <c r="BW12" s="13"/>
      <c r="BX12" s="13"/>
      <c r="BY12" s="13"/>
      <c r="BZ12" s="41">
        <f t="shared" si="27"/>
        <v>0</v>
      </c>
      <c r="CA12" s="41">
        <f t="shared" si="28"/>
        <v>0</v>
      </c>
      <c r="CB12" s="41">
        <f t="shared" si="29"/>
        <v>0</v>
      </c>
      <c r="CC12" s="13" t="s">
        <v>1751</v>
      </c>
      <c r="CD12" s="13"/>
      <c r="CE12" s="13"/>
      <c r="CF12" s="13"/>
      <c r="CG12" s="13"/>
      <c r="CH12" s="41">
        <f t="shared" si="30"/>
        <v>0</v>
      </c>
      <c r="CI12" s="41">
        <f t="shared" si="31"/>
        <v>0</v>
      </c>
      <c r="CJ12" s="41">
        <f t="shared" si="32"/>
        <v>0</v>
      </c>
      <c r="CK12" s="13" t="s">
        <v>1751</v>
      </c>
      <c r="CL12" s="13"/>
      <c r="CM12" s="13"/>
      <c r="CN12" s="13"/>
      <c r="CO12" s="13"/>
      <c r="CP12" s="41">
        <f t="shared" si="33"/>
        <v>0</v>
      </c>
      <c r="CQ12" s="41">
        <f t="shared" si="34"/>
        <v>0</v>
      </c>
      <c r="CR12" s="41">
        <f t="shared" si="35"/>
        <v>0</v>
      </c>
      <c r="CS12" s="13" t="s">
        <v>1751</v>
      </c>
      <c r="CT12" s="13"/>
      <c r="CU12" s="13"/>
      <c r="CV12" s="13"/>
      <c r="CW12" s="13"/>
      <c r="CX12" s="41">
        <f t="shared" si="36"/>
        <v>0</v>
      </c>
      <c r="CY12" s="41">
        <f t="shared" si="37"/>
        <v>0</v>
      </c>
      <c r="CZ12" s="41">
        <f t="shared" si="38"/>
        <v>0</v>
      </c>
      <c r="DA12" s="13" t="s">
        <v>1751</v>
      </c>
      <c r="DB12" s="13"/>
      <c r="DC12" s="13"/>
      <c r="DD12" s="13"/>
      <c r="DE12" s="13"/>
      <c r="DF12" s="41">
        <f t="shared" si="39"/>
        <v>0</v>
      </c>
      <c r="DG12" s="41">
        <f t="shared" si="40"/>
        <v>0</v>
      </c>
      <c r="DH12" s="41">
        <f t="shared" si="41"/>
        <v>0</v>
      </c>
      <c r="DI12" s="13" t="s">
        <v>1751</v>
      </c>
      <c r="DJ12" s="13"/>
      <c r="DK12" s="13"/>
      <c r="DL12" s="13"/>
      <c r="DM12" s="13"/>
      <c r="DN12" s="41">
        <f t="shared" si="42"/>
        <v>0</v>
      </c>
      <c r="DO12" s="41">
        <f t="shared" si="43"/>
        <v>0</v>
      </c>
      <c r="DP12" s="41">
        <f t="shared" si="44"/>
        <v>0</v>
      </c>
      <c r="DQ12" s="13" t="s">
        <v>1751</v>
      </c>
      <c r="DR12" s="13"/>
      <c r="DS12" s="13"/>
      <c r="DT12" s="13"/>
      <c r="DU12" s="13"/>
      <c r="DV12" s="41">
        <f t="shared" si="45"/>
        <v>0</v>
      </c>
      <c r="DW12" s="41">
        <f t="shared" si="46"/>
        <v>0</v>
      </c>
      <c r="DX12" s="41">
        <f t="shared" si="47"/>
        <v>0</v>
      </c>
      <c r="DY12" s="13" t="s">
        <v>1751</v>
      </c>
      <c r="DZ12" s="13"/>
      <c r="EA12" s="13"/>
      <c r="EB12" s="13"/>
      <c r="EC12" s="13"/>
      <c r="ED12" s="41">
        <f t="shared" si="48"/>
        <v>0</v>
      </c>
      <c r="EE12" s="41">
        <f t="shared" si="49"/>
        <v>0</v>
      </c>
      <c r="EF12" s="41">
        <f t="shared" si="50"/>
        <v>0</v>
      </c>
      <c r="EG12" s="13" t="s">
        <v>1751</v>
      </c>
      <c r="EH12" s="13"/>
      <c r="EI12" s="13"/>
      <c r="EJ12" s="13"/>
      <c r="EK12" s="13"/>
      <c r="EL12" s="41">
        <f t="shared" si="51"/>
        <v>0</v>
      </c>
      <c r="EM12" s="41">
        <f t="shared" si="52"/>
        <v>0</v>
      </c>
      <c r="EN12" s="41">
        <f t="shared" si="53"/>
        <v>0</v>
      </c>
      <c r="EO12" s="13" t="s">
        <v>1751</v>
      </c>
      <c r="EP12" s="13"/>
      <c r="EQ12" s="13"/>
      <c r="ER12" s="13"/>
      <c r="ES12" s="13"/>
      <c r="ET12" s="41">
        <f t="shared" si="54"/>
        <v>0</v>
      </c>
      <c r="EU12" s="41">
        <f t="shared" si="55"/>
        <v>0</v>
      </c>
      <c r="EV12" s="41">
        <f t="shared" si="56"/>
        <v>0</v>
      </c>
      <c r="EW12" s="13" t="s">
        <v>1751</v>
      </c>
      <c r="EX12" s="13"/>
      <c r="EY12" s="13"/>
      <c r="EZ12" s="13"/>
      <c r="FA12" s="13"/>
      <c r="FB12" s="41">
        <f t="shared" si="57"/>
        <v>0</v>
      </c>
      <c r="FC12" s="41">
        <f t="shared" si="58"/>
        <v>0</v>
      </c>
      <c r="FD12" s="41">
        <f t="shared" si="59"/>
        <v>0</v>
      </c>
      <c r="FE12" s="13" t="s">
        <v>1751</v>
      </c>
      <c r="FF12" s="13"/>
      <c r="FG12" s="13"/>
      <c r="FH12" s="13"/>
      <c r="FI12" s="13"/>
      <c r="FJ12" s="41">
        <f t="shared" si="60"/>
        <v>0</v>
      </c>
      <c r="FK12" s="41">
        <f t="shared" si="61"/>
        <v>0</v>
      </c>
      <c r="FL12" s="41">
        <f t="shared" si="62"/>
        <v>0</v>
      </c>
      <c r="FM12" s="13" t="s">
        <v>1751</v>
      </c>
      <c r="FN12" s="13"/>
      <c r="FO12" s="13"/>
      <c r="FP12" s="13"/>
      <c r="FQ12" s="13"/>
      <c r="FR12" s="41">
        <f t="shared" si="63"/>
        <v>0</v>
      </c>
      <c r="FS12" s="41">
        <f t="shared" si="64"/>
        <v>0</v>
      </c>
      <c r="FT12" s="41">
        <f t="shared" si="65"/>
        <v>0</v>
      </c>
      <c r="FU12" s="13" t="s">
        <v>1751</v>
      </c>
      <c r="FV12" s="13"/>
      <c r="FW12" s="13"/>
      <c r="FX12" s="13"/>
      <c r="FY12" s="13"/>
      <c r="FZ12" s="41">
        <f t="shared" si="66"/>
        <v>0</v>
      </c>
      <c r="GA12" s="41">
        <f t="shared" si="67"/>
        <v>0</v>
      </c>
      <c r="GB12" s="41">
        <f t="shared" si="68"/>
        <v>0</v>
      </c>
      <c r="GC12" s="13" t="s">
        <v>1751</v>
      </c>
      <c r="GD12" s="13"/>
      <c r="GE12" s="13"/>
      <c r="GF12" s="13"/>
      <c r="GG12" s="13"/>
      <c r="GH12" s="41">
        <f t="shared" si="69"/>
        <v>0</v>
      </c>
      <c r="GI12" s="41">
        <f t="shared" si="70"/>
        <v>0</v>
      </c>
      <c r="GJ12" s="41">
        <f t="shared" si="71"/>
        <v>0</v>
      </c>
      <c r="GK12" s="13" t="s">
        <v>1751</v>
      </c>
      <c r="GL12" s="13"/>
      <c r="GM12" s="13"/>
      <c r="GN12" s="13"/>
      <c r="GO12" s="13"/>
      <c r="GP12" s="41">
        <f t="shared" si="72"/>
        <v>0</v>
      </c>
      <c r="GQ12" s="41">
        <f t="shared" si="73"/>
        <v>0</v>
      </c>
      <c r="GR12" s="41">
        <f t="shared" si="74"/>
        <v>0</v>
      </c>
      <c r="GS12" s="13" t="s">
        <v>1751</v>
      </c>
      <c r="GT12" s="13"/>
      <c r="GU12" s="13"/>
      <c r="GV12" s="13"/>
      <c r="GW12" s="13"/>
      <c r="GX12" s="41">
        <f t="shared" si="75"/>
        <v>0</v>
      </c>
      <c r="GY12" s="41">
        <f t="shared" si="76"/>
        <v>0</v>
      </c>
      <c r="GZ12" s="41">
        <f t="shared" si="77"/>
        <v>0</v>
      </c>
      <c r="HA12" s="13" t="s">
        <v>1751</v>
      </c>
      <c r="HB12" s="13"/>
      <c r="HC12" s="13"/>
      <c r="HD12" s="13"/>
      <c r="HE12" s="13"/>
      <c r="HF12" s="41">
        <f t="shared" si="78"/>
        <v>0</v>
      </c>
      <c r="HG12" s="41">
        <f t="shared" si="79"/>
        <v>0</v>
      </c>
      <c r="HH12" s="41">
        <f t="shared" si="80"/>
        <v>0</v>
      </c>
      <c r="HI12" s="13" t="s">
        <v>1751</v>
      </c>
      <c r="HJ12" s="13"/>
      <c r="HK12" s="13"/>
      <c r="HL12" s="13"/>
      <c r="HM12" s="13"/>
      <c r="HN12" s="41">
        <f t="shared" si="81"/>
        <v>0</v>
      </c>
      <c r="HO12" s="41">
        <f t="shared" si="82"/>
        <v>0</v>
      </c>
      <c r="HP12" s="41">
        <f t="shared" si="83"/>
        <v>0</v>
      </c>
      <c r="HQ12" s="13" t="s">
        <v>1751</v>
      </c>
      <c r="HR12" s="13"/>
      <c r="HS12" s="13"/>
      <c r="HT12" s="13"/>
      <c r="HU12" s="13"/>
      <c r="HV12" s="41">
        <f t="shared" si="84"/>
        <v>0</v>
      </c>
      <c r="HW12" s="41">
        <f t="shared" si="85"/>
        <v>0</v>
      </c>
      <c r="HX12" s="41">
        <f t="shared" si="86"/>
        <v>0</v>
      </c>
      <c r="HY12" s="13" t="s">
        <v>1751</v>
      </c>
      <c r="HZ12" s="13"/>
      <c r="IA12" s="13"/>
      <c r="IB12" s="13"/>
      <c r="IC12" s="13"/>
      <c r="ID12" s="41">
        <f t="shared" si="87"/>
        <v>0</v>
      </c>
      <c r="IE12" s="41">
        <f t="shared" si="88"/>
        <v>0</v>
      </c>
      <c r="IF12" s="41">
        <f t="shared" si="89"/>
        <v>0</v>
      </c>
      <c r="IG12" s="13" t="s">
        <v>1751</v>
      </c>
      <c r="IH12" s="13"/>
      <c r="II12" s="13"/>
      <c r="IJ12" s="13"/>
      <c r="IK12" s="13"/>
      <c r="IL12" s="41">
        <f t="shared" si="90"/>
        <v>0</v>
      </c>
      <c r="IM12" s="41">
        <f t="shared" si="91"/>
        <v>0</v>
      </c>
      <c r="IN12" s="41">
        <f t="shared" si="92"/>
        <v>0</v>
      </c>
      <c r="IO12" s="13" t="s">
        <v>1751</v>
      </c>
      <c r="IP12" s="13"/>
      <c r="IQ12" s="13"/>
      <c r="IR12" s="13"/>
      <c r="IS12" s="13"/>
      <c r="IT12" s="41">
        <f t="shared" si="93"/>
        <v>0</v>
      </c>
      <c r="IU12" s="41">
        <f t="shared" si="94"/>
        <v>0</v>
      </c>
      <c r="IV12" s="41">
        <f t="shared" si="95"/>
        <v>0</v>
      </c>
    </row>
    <row r="13" spans="1:256" s="7" customFormat="1" ht="16.5" customHeight="1">
      <c r="A13" s="42" t="s">
        <v>1752</v>
      </c>
      <c r="B13" s="13">
        <v>22903</v>
      </c>
      <c r="C13" s="13">
        <v>23877</v>
      </c>
      <c r="D13" s="13">
        <v>24752</v>
      </c>
      <c r="E13" s="13">
        <v>24795</v>
      </c>
      <c r="F13" s="41">
        <f t="shared" si="0"/>
        <v>108.26092651617691</v>
      </c>
      <c r="G13" s="41">
        <f t="shared" si="1"/>
        <v>103.84470410855636</v>
      </c>
      <c r="H13" s="41">
        <f t="shared" si="2"/>
        <v>100.17372333548803</v>
      </c>
      <c r="I13" s="42" t="s">
        <v>1752</v>
      </c>
      <c r="J13" s="13">
        <v>22903</v>
      </c>
      <c r="K13" s="13">
        <v>23877</v>
      </c>
      <c r="L13" s="13">
        <v>24752</v>
      </c>
      <c r="M13" s="13">
        <v>24795</v>
      </c>
      <c r="N13" s="41">
        <f t="shared" si="3"/>
        <v>108.26092651617691</v>
      </c>
      <c r="O13" s="41">
        <f t="shared" si="4"/>
        <v>103.84470410855636</v>
      </c>
      <c r="P13" s="41">
        <f t="shared" si="5"/>
        <v>100.17372333548803</v>
      </c>
      <c r="Q13" s="42" t="s">
        <v>1752</v>
      </c>
      <c r="R13" s="13">
        <v>22903</v>
      </c>
      <c r="S13" s="13">
        <v>23877</v>
      </c>
      <c r="T13" s="13">
        <v>24752</v>
      </c>
      <c r="U13" s="13">
        <v>24795</v>
      </c>
      <c r="V13" s="41">
        <f t="shared" si="6"/>
        <v>108.26092651617691</v>
      </c>
      <c r="W13" s="41">
        <f t="shared" si="7"/>
        <v>103.84470410855636</v>
      </c>
      <c r="X13" s="41">
        <f t="shared" si="8"/>
        <v>100.17372333548803</v>
      </c>
      <c r="Y13" s="42" t="s">
        <v>1752</v>
      </c>
      <c r="Z13" s="13">
        <v>22903</v>
      </c>
      <c r="AA13" s="13">
        <v>23877</v>
      </c>
      <c r="AB13" s="13">
        <v>24752</v>
      </c>
      <c r="AC13" s="13">
        <v>24795</v>
      </c>
      <c r="AD13" s="41">
        <f t="shared" si="9"/>
        <v>108.26092651617691</v>
      </c>
      <c r="AE13" s="41">
        <f t="shared" si="10"/>
        <v>103.84470410855636</v>
      </c>
      <c r="AF13" s="41">
        <f t="shared" si="11"/>
        <v>100.17372333548803</v>
      </c>
      <c r="AG13" s="42" t="s">
        <v>1752</v>
      </c>
      <c r="AH13" s="13">
        <v>22903</v>
      </c>
      <c r="AI13" s="13">
        <v>23877</v>
      </c>
      <c r="AJ13" s="13">
        <v>24752</v>
      </c>
      <c r="AK13" s="13">
        <v>24795</v>
      </c>
      <c r="AL13" s="41">
        <f t="shared" si="12"/>
        <v>108.26092651617691</v>
      </c>
      <c r="AM13" s="41">
        <f t="shared" si="13"/>
        <v>103.84470410855636</v>
      </c>
      <c r="AN13" s="41">
        <f t="shared" si="14"/>
        <v>100.17372333548803</v>
      </c>
      <c r="AO13" s="42" t="s">
        <v>1752</v>
      </c>
      <c r="AP13" s="13">
        <v>22903</v>
      </c>
      <c r="AQ13" s="13">
        <v>23877</v>
      </c>
      <c r="AR13" s="13">
        <v>24752</v>
      </c>
      <c r="AS13" s="13">
        <v>24795</v>
      </c>
      <c r="AT13" s="41">
        <f t="shared" si="15"/>
        <v>108.26092651617691</v>
      </c>
      <c r="AU13" s="41">
        <f t="shared" si="16"/>
        <v>103.84470410855636</v>
      </c>
      <c r="AV13" s="41">
        <f t="shared" si="17"/>
        <v>100.17372333548803</v>
      </c>
      <c r="AW13" s="42" t="s">
        <v>1752</v>
      </c>
      <c r="AX13" s="13">
        <v>22903</v>
      </c>
      <c r="AY13" s="13">
        <v>23877</v>
      </c>
      <c r="AZ13" s="13">
        <v>24752</v>
      </c>
      <c r="BA13" s="13">
        <v>24795</v>
      </c>
      <c r="BB13" s="41">
        <f t="shared" si="18"/>
        <v>108.26092651617691</v>
      </c>
      <c r="BC13" s="41">
        <f t="shared" si="19"/>
        <v>103.84470410855636</v>
      </c>
      <c r="BD13" s="41">
        <f t="shared" si="20"/>
        <v>100.17372333548803</v>
      </c>
      <c r="BE13" s="42" t="s">
        <v>1752</v>
      </c>
      <c r="BF13" s="13">
        <v>22903</v>
      </c>
      <c r="BG13" s="13">
        <v>23877</v>
      </c>
      <c r="BH13" s="13">
        <v>24752</v>
      </c>
      <c r="BI13" s="13">
        <v>24795</v>
      </c>
      <c r="BJ13" s="41">
        <f t="shared" si="21"/>
        <v>108.26092651617691</v>
      </c>
      <c r="BK13" s="41">
        <f t="shared" si="22"/>
        <v>103.84470410855636</v>
      </c>
      <c r="BL13" s="41">
        <f t="shared" si="23"/>
        <v>100.17372333548803</v>
      </c>
      <c r="BM13" s="42" t="s">
        <v>1752</v>
      </c>
      <c r="BN13" s="13">
        <v>22903</v>
      </c>
      <c r="BO13" s="13">
        <v>23877</v>
      </c>
      <c r="BP13" s="13">
        <v>24752</v>
      </c>
      <c r="BQ13" s="13">
        <v>24795</v>
      </c>
      <c r="BR13" s="41">
        <f t="shared" si="24"/>
        <v>108.26092651617691</v>
      </c>
      <c r="BS13" s="41">
        <f t="shared" si="25"/>
        <v>103.84470410855636</v>
      </c>
      <c r="BT13" s="41">
        <f t="shared" si="26"/>
        <v>100.17372333548803</v>
      </c>
      <c r="BU13" s="42" t="s">
        <v>1752</v>
      </c>
      <c r="BV13" s="13">
        <v>22903</v>
      </c>
      <c r="BW13" s="13">
        <v>23877</v>
      </c>
      <c r="BX13" s="13">
        <v>24752</v>
      </c>
      <c r="BY13" s="13">
        <v>24795</v>
      </c>
      <c r="BZ13" s="41">
        <f t="shared" si="27"/>
        <v>108.26092651617691</v>
      </c>
      <c r="CA13" s="41">
        <f t="shared" si="28"/>
        <v>103.84470410855636</v>
      </c>
      <c r="CB13" s="41">
        <f t="shared" si="29"/>
        <v>100.17372333548803</v>
      </c>
      <c r="CC13" s="42" t="s">
        <v>1752</v>
      </c>
      <c r="CD13" s="13">
        <v>22903</v>
      </c>
      <c r="CE13" s="13">
        <v>23877</v>
      </c>
      <c r="CF13" s="13">
        <v>24752</v>
      </c>
      <c r="CG13" s="13">
        <v>24795</v>
      </c>
      <c r="CH13" s="41">
        <f t="shared" si="30"/>
        <v>108.26092651617691</v>
      </c>
      <c r="CI13" s="41">
        <f t="shared" si="31"/>
        <v>103.84470410855636</v>
      </c>
      <c r="CJ13" s="41">
        <f t="shared" si="32"/>
        <v>100.17372333548803</v>
      </c>
      <c r="CK13" s="42" t="s">
        <v>1752</v>
      </c>
      <c r="CL13" s="13">
        <v>22903</v>
      </c>
      <c r="CM13" s="13">
        <v>23877</v>
      </c>
      <c r="CN13" s="13">
        <v>24752</v>
      </c>
      <c r="CO13" s="13">
        <v>24795</v>
      </c>
      <c r="CP13" s="41">
        <f t="shared" si="33"/>
        <v>108.26092651617691</v>
      </c>
      <c r="CQ13" s="41">
        <f t="shared" si="34"/>
        <v>103.84470410855636</v>
      </c>
      <c r="CR13" s="41">
        <f t="shared" si="35"/>
        <v>100.17372333548803</v>
      </c>
      <c r="CS13" s="42" t="s">
        <v>1752</v>
      </c>
      <c r="CT13" s="13">
        <v>22903</v>
      </c>
      <c r="CU13" s="13">
        <v>23877</v>
      </c>
      <c r="CV13" s="13">
        <v>24752</v>
      </c>
      <c r="CW13" s="13">
        <v>24795</v>
      </c>
      <c r="CX13" s="41">
        <f t="shared" si="36"/>
        <v>108.26092651617691</v>
      </c>
      <c r="CY13" s="41">
        <f t="shared" si="37"/>
        <v>103.84470410855636</v>
      </c>
      <c r="CZ13" s="41">
        <f t="shared" si="38"/>
        <v>100.17372333548803</v>
      </c>
      <c r="DA13" s="42" t="s">
        <v>1752</v>
      </c>
      <c r="DB13" s="13">
        <v>22903</v>
      </c>
      <c r="DC13" s="13">
        <v>23877</v>
      </c>
      <c r="DD13" s="13">
        <v>24752</v>
      </c>
      <c r="DE13" s="13">
        <v>24795</v>
      </c>
      <c r="DF13" s="41">
        <f t="shared" si="39"/>
        <v>108.26092651617691</v>
      </c>
      <c r="DG13" s="41">
        <f t="shared" si="40"/>
        <v>103.84470410855636</v>
      </c>
      <c r="DH13" s="41">
        <f t="shared" si="41"/>
        <v>100.17372333548803</v>
      </c>
      <c r="DI13" s="42" t="s">
        <v>1752</v>
      </c>
      <c r="DJ13" s="13">
        <v>22903</v>
      </c>
      <c r="DK13" s="13">
        <v>23877</v>
      </c>
      <c r="DL13" s="13">
        <v>24752</v>
      </c>
      <c r="DM13" s="13">
        <v>24795</v>
      </c>
      <c r="DN13" s="41">
        <f t="shared" si="42"/>
        <v>108.26092651617691</v>
      </c>
      <c r="DO13" s="41">
        <f t="shared" si="43"/>
        <v>103.84470410855636</v>
      </c>
      <c r="DP13" s="41">
        <f t="shared" si="44"/>
        <v>100.17372333548803</v>
      </c>
      <c r="DQ13" s="42" t="s">
        <v>1752</v>
      </c>
      <c r="DR13" s="13">
        <v>22903</v>
      </c>
      <c r="DS13" s="13">
        <v>23877</v>
      </c>
      <c r="DT13" s="13">
        <v>24752</v>
      </c>
      <c r="DU13" s="13">
        <v>24795</v>
      </c>
      <c r="DV13" s="41">
        <f t="shared" si="45"/>
        <v>108.26092651617691</v>
      </c>
      <c r="DW13" s="41">
        <f t="shared" si="46"/>
        <v>103.84470410855636</v>
      </c>
      <c r="DX13" s="41">
        <f t="shared" si="47"/>
        <v>100.17372333548803</v>
      </c>
      <c r="DY13" s="42" t="s">
        <v>1752</v>
      </c>
      <c r="DZ13" s="13">
        <v>22903</v>
      </c>
      <c r="EA13" s="13">
        <v>23877</v>
      </c>
      <c r="EB13" s="13">
        <v>24752</v>
      </c>
      <c r="EC13" s="13">
        <v>24795</v>
      </c>
      <c r="ED13" s="41">
        <f t="shared" si="48"/>
        <v>108.26092651617691</v>
      </c>
      <c r="EE13" s="41">
        <f t="shared" si="49"/>
        <v>103.84470410855636</v>
      </c>
      <c r="EF13" s="41">
        <f t="shared" si="50"/>
        <v>100.17372333548803</v>
      </c>
      <c r="EG13" s="42" t="s">
        <v>1752</v>
      </c>
      <c r="EH13" s="13">
        <v>22903</v>
      </c>
      <c r="EI13" s="13">
        <v>23877</v>
      </c>
      <c r="EJ13" s="13">
        <v>24752</v>
      </c>
      <c r="EK13" s="13">
        <v>24795</v>
      </c>
      <c r="EL13" s="41">
        <f t="shared" si="51"/>
        <v>108.26092651617691</v>
      </c>
      <c r="EM13" s="41">
        <f t="shared" si="52"/>
        <v>103.84470410855636</v>
      </c>
      <c r="EN13" s="41">
        <f t="shared" si="53"/>
        <v>100.17372333548803</v>
      </c>
      <c r="EO13" s="42" t="s">
        <v>1752</v>
      </c>
      <c r="EP13" s="13">
        <v>22903</v>
      </c>
      <c r="EQ13" s="13">
        <v>23877</v>
      </c>
      <c r="ER13" s="13">
        <v>24752</v>
      </c>
      <c r="ES13" s="13">
        <v>24795</v>
      </c>
      <c r="ET13" s="41">
        <f t="shared" si="54"/>
        <v>108.26092651617691</v>
      </c>
      <c r="EU13" s="41">
        <f t="shared" si="55"/>
        <v>103.84470410855636</v>
      </c>
      <c r="EV13" s="41">
        <f t="shared" si="56"/>
        <v>100.17372333548803</v>
      </c>
      <c r="EW13" s="42" t="s">
        <v>1752</v>
      </c>
      <c r="EX13" s="13">
        <v>22903</v>
      </c>
      <c r="EY13" s="13">
        <v>23877</v>
      </c>
      <c r="EZ13" s="13">
        <v>24752</v>
      </c>
      <c r="FA13" s="13">
        <v>24795</v>
      </c>
      <c r="FB13" s="41">
        <f t="shared" si="57"/>
        <v>108.26092651617691</v>
      </c>
      <c r="FC13" s="41">
        <f t="shared" si="58"/>
        <v>103.84470410855636</v>
      </c>
      <c r="FD13" s="41">
        <f t="shared" si="59"/>
        <v>100.17372333548803</v>
      </c>
      <c r="FE13" s="42" t="s">
        <v>1752</v>
      </c>
      <c r="FF13" s="13">
        <v>22903</v>
      </c>
      <c r="FG13" s="13">
        <v>23877</v>
      </c>
      <c r="FH13" s="13">
        <v>24752</v>
      </c>
      <c r="FI13" s="13">
        <v>24795</v>
      </c>
      <c r="FJ13" s="41">
        <f t="shared" si="60"/>
        <v>108.26092651617691</v>
      </c>
      <c r="FK13" s="41">
        <f t="shared" si="61"/>
        <v>103.84470410855636</v>
      </c>
      <c r="FL13" s="41">
        <f t="shared" si="62"/>
        <v>100.17372333548803</v>
      </c>
      <c r="FM13" s="42" t="s">
        <v>1752</v>
      </c>
      <c r="FN13" s="13">
        <v>22903</v>
      </c>
      <c r="FO13" s="13">
        <v>23877</v>
      </c>
      <c r="FP13" s="13">
        <v>24752</v>
      </c>
      <c r="FQ13" s="13">
        <v>24795</v>
      </c>
      <c r="FR13" s="41">
        <f t="shared" si="63"/>
        <v>108.26092651617691</v>
      </c>
      <c r="FS13" s="41">
        <f t="shared" si="64"/>
        <v>103.84470410855636</v>
      </c>
      <c r="FT13" s="41">
        <f t="shared" si="65"/>
        <v>100.17372333548803</v>
      </c>
      <c r="FU13" s="42" t="s">
        <v>1752</v>
      </c>
      <c r="FV13" s="13">
        <v>22903</v>
      </c>
      <c r="FW13" s="13">
        <v>23877</v>
      </c>
      <c r="FX13" s="13">
        <v>24752</v>
      </c>
      <c r="FY13" s="13">
        <v>24795</v>
      </c>
      <c r="FZ13" s="41">
        <f t="shared" si="66"/>
        <v>108.26092651617691</v>
      </c>
      <c r="GA13" s="41">
        <f t="shared" si="67"/>
        <v>103.84470410855636</v>
      </c>
      <c r="GB13" s="41">
        <f t="shared" si="68"/>
        <v>100.17372333548803</v>
      </c>
      <c r="GC13" s="42" t="s">
        <v>1752</v>
      </c>
      <c r="GD13" s="13">
        <v>22903</v>
      </c>
      <c r="GE13" s="13">
        <v>23877</v>
      </c>
      <c r="GF13" s="13">
        <v>24752</v>
      </c>
      <c r="GG13" s="13">
        <v>24795</v>
      </c>
      <c r="GH13" s="41">
        <f t="shared" si="69"/>
        <v>108.26092651617691</v>
      </c>
      <c r="GI13" s="41">
        <f t="shared" si="70"/>
        <v>103.84470410855636</v>
      </c>
      <c r="GJ13" s="41">
        <f t="shared" si="71"/>
        <v>100.17372333548803</v>
      </c>
      <c r="GK13" s="42" t="s">
        <v>1752</v>
      </c>
      <c r="GL13" s="13">
        <v>22903</v>
      </c>
      <c r="GM13" s="13">
        <v>23877</v>
      </c>
      <c r="GN13" s="13">
        <v>24752</v>
      </c>
      <c r="GO13" s="13">
        <v>24795</v>
      </c>
      <c r="GP13" s="41">
        <f t="shared" si="72"/>
        <v>108.26092651617691</v>
      </c>
      <c r="GQ13" s="41">
        <f t="shared" si="73"/>
        <v>103.84470410855636</v>
      </c>
      <c r="GR13" s="41">
        <f t="shared" si="74"/>
        <v>100.17372333548803</v>
      </c>
      <c r="GS13" s="42" t="s">
        <v>1752</v>
      </c>
      <c r="GT13" s="13">
        <v>22903</v>
      </c>
      <c r="GU13" s="13">
        <v>23877</v>
      </c>
      <c r="GV13" s="13">
        <v>24752</v>
      </c>
      <c r="GW13" s="13">
        <v>24795</v>
      </c>
      <c r="GX13" s="41">
        <f t="shared" si="75"/>
        <v>108.26092651617691</v>
      </c>
      <c r="GY13" s="41">
        <f t="shared" si="76"/>
        <v>103.84470410855636</v>
      </c>
      <c r="GZ13" s="41">
        <f t="shared" si="77"/>
        <v>100.17372333548803</v>
      </c>
      <c r="HA13" s="42" t="s">
        <v>1752</v>
      </c>
      <c r="HB13" s="13">
        <v>22903</v>
      </c>
      <c r="HC13" s="13">
        <v>23877</v>
      </c>
      <c r="HD13" s="13">
        <v>24752</v>
      </c>
      <c r="HE13" s="13">
        <v>24795</v>
      </c>
      <c r="HF13" s="41">
        <f t="shared" si="78"/>
        <v>108.26092651617691</v>
      </c>
      <c r="HG13" s="41">
        <f t="shared" si="79"/>
        <v>103.84470410855636</v>
      </c>
      <c r="HH13" s="41">
        <f t="shared" si="80"/>
        <v>100.17372333548803</v>
      </c>
      <c r="HI13" s="42" t="s">
        <v>1752</v>
      </c>
      <c r="HJ13" s="13">
        <v>22903</v>
      </c>
      <c r="HK13" s="13">
        <v>23877</v>
      </c>
      <c r="HL13" s="13">
        <v>24752</v>
      </c>
      <c r="HM13" s="13">
        <v>24795</v>
      </c>
      <c r="HN13" s="41">
        <f t="shared" si="81"/>
        <v>108.26092651617691</v>
      </c>
      <c r="HO13" s="41">
        <f t="shared" si="82"/>
        <v>103.84470410855636</v>
      </c>
      <c r="HP13" s="41">
        <f t="shared" si="83"/>
        <v>100.17372333548803</v>
      </c>
      <c r="HQ13" s="42" t="s">
        <v>1752</v>
      </c>
      <c r="HR13" s="13">
        <v>22903</v>
      </c>
      <c r="HS13" s="13">
        <v>23877</v>
      </c>
      <c r="HT13" s="13">
        <v>24752</v>
      </c>
      <c r="HU13" s="13">
        <v>24795</v>
      </c>
      <c r="HV13" s="41">
        <f t="shared" si="84"/>
        <v>108.26092651617691</v>
      </c>
      <c r="HW13" s="41">
        <f t="shared" si="85"/>
        <v>103.84470410855636</v>
      </c>
      <c r="HX13" s="41">
        <f t="shared" si="86"/>
        <v>100.17372333548803</v>
      </c>
      <c r="HY13" s="42" t="s">
        <v>1752</v>
      </c>
      <c r="HZ13" s="13">
        <v>22903</v>
      </c>
      <c r="IA13" s="13">
        <v>23877</v>
      </c>
      <c r="IB13" s="13">
        <v>24752</v>
      </c>
      <c r="IC13" s="13">
        <v>24795</v>
      </c>
      <c r="ID13" s="41">
        <f t="shared" si="87"/>
        <v>108.26092651617691</v>
      </c>
      <c r="IE13" s="41">
        <f t="shared" si="88"/>
        <v>103.84470410855636</v>
      </c>
      <c r="IF13" s="41">
        <f t="shared" si="89"/>
        <v>100.17372333548803</v>
      </c>
      <c r="IG13" s="42" t="s">
        <v>1752</v>
      </c>
      <c r="IH13" s="13">
        <v>22903</v>
      </c>
      <c r="II13" s="13">
        <v>23877</v>
      </c>
      <c r="IJ13" s="13">
        <v>24752</v>
      </c>
      <c r="IK13" s="13">
        <v>24795</v>
      </c>
      <c r="IL13" s="41">
        <f t="shared" si="90"/>
        <v>108.26092651617691</v>
      </c>
      <c r="IM13" s="41">
        <f t="shared" si="91"/>
        <v>103.84470410855636</v>
      </c>
      <c r="IN13" s="41">
        <f t="shared" si="92"/>
        <v>100.17372333548803</v>
      </c>
      <c r="IO13" s="42" t="s">
        <v>1752</v>
      </c>
      <c r="IP13" s="13">
        <v>22903</v>
      </c>
      <c r="IQ13" s="13">
        <v>23877</v>
      </c>
      <c r="IR13" s="13">
        <v>24752</v>
      </c>
      <c r="IS13" s="13">
        <v>24795</v>
      </c>
      <c r="IT13" s="41">
        <f t="shared" si="93"/>
        <v>108.26092651617691</v>
      </c>
      <c r="IU13" s="41">
        <f t="shared" si="94"/>
        <v>103.84470410855636</v>
      </c>
      <c r="IV13" s="41">
        <f t="shared" si="95"/>
        <v>100.17372333548803</v>
      </c>
    </row>
    <row r="14" spans="1:256" s="7" customFormat="1" ht="16.5" customHeight="1">
      <c r="A14" s="42" t="s">
        <v>1753</v>
      </c>
      <c r="B14" s="13">
        <v>2020</v>
      </c>
      <c r="C14" s="13">
        <v>482</v>
      </c>
      <c r="D14" s="13">
        <v>20</v>
      </c>
      <c r="E14" s="13">
        <v>4545</v>
      </c>
      <c r="F14" s="41">
        <f t="shared" si="0"/>
        <v>225</v>
      </c>
      <c r="G14" s="41">
        <f t="shared" si="1"/>
        <v>942.9460580912863</v>
      </c>
      <c r="H14" s="41">
        <f t="shared" si="2"/>
        <v>22725</v>
      </c>
      <c r="I14" s="42" t="s">
        <v>1753</v>
      </c>
      <c r="J14" s="13">
        <v>2020</v>
      </c>
      <c r="K14" s="13">
        <v>482</v>
      </c>
      <c r="L14" s="13">
        <v>20</v>
      </c>
      <c r="M14" s="13">
        <v>4545</v>
      </c>
      <c r="N14" s="41">
        <f t="shared" si="3"/>
        <v>225</v>
      </c>
      <c r="O14" s="41">
        <f t="shared" si="4"/>
        <v>942.9460580912863</v>
      </c>
      <c r="P14" s="41">
        <f t="shared" si="5"/>
        <v>22725</v>
      </c>
      <c r="Q14" s="42" t="s">
        <v>1753</v>
      </c>
      <c r="R14" s="13">
        <v>2020</v>
      </c>
      <c r="S14" s="13">
        <v>482</v>
      </c>
      <c r="T14" s="13">
        <v>20</v>
      </c>
      <c r="U14" s="13">
        <v>4545</v>
      </c>
      <c r="V14" s="41">
        <f t="shared" si="6"/>
        <v>225</v>
      </c>
      <c r="W14" s="41">
        <f t="shared" si="7"/>
        <v>942.9460580912863</v>
      </c>
      <c r="X14" s="41">
        <f t="shared" si="8"/>
        <v>22725</v>
      </c>
      <c r="Y14" s="42" t="s">
        <v>1753</v>
      </c>
      <c r="Z14" s="13">
        <v>2020</v>
      </c>
      <c r="AA14" s="13">
        <v>482</v>
      </c>
      <c r="AB14" s="13">
        <v>20</v>
      </c>
      <c r="AC14" s="13">
        <v>4545</v>
      </c>
      <c r="AD14" s="41">
        <f t="shared" si="9"/>
        <v>225</v>
      </c>
      <c r="AE14" s="41">
        <f t="shared" si="10"/>
        <v>942.9460580912863</v>
      </c>
      <c r="AF14" s="41">
        <f t="shared" si="11"/>
        <v>22725</v>
      </c>
      <c r="AG14" s="42" t="s">
        <v>1753</v>
      </c>
      <c r="AH14" s="13">
        <v>2020</v>
      </c>
      <c r="AI14" s="13">
        <v>482</v>
      </c>
      <c r="AJ14" s="13">
        <v>20</v>
      </c>
      <c r="AK14" s="13">
        <v>4545</v>
      </c>
      <c r="AL14" s="41">
        <f t="shared" si="12"/>
        <v>225</v>
      </c>
      <c r="AM14" s="41">
        <f t="shared" si="13"/>
        <v>942.9460580912863</v>
      </c>
      <c r="AN14" s="41">
        <f t="shared" si="14"/>
        <v>22725</v>
      </c>
      <c r="AO14" s="42" t="s">
        <v>1753</v>
      </c>
      <c r="AP14" s="13">
        <v>2020</v>
      </c>
      <c r="AQ14" s="13">
        <v>482</v>
      </c>
      <c r="AR14" s="13">
        <v>20</v>
      </c>
      <c r="AS14" s="13">
        <v>4545</v>
      </c>
      <c r="AT14" s="41">
        <f t="shared" si="15"/>
        <v>225</v>
      </c>
      <c r="AU14" s="41">
        <f t="shared" si="16"/>
        <v>942.9460580912863</v>
      </c>
      <c r="AV14" s="41">
        <f t="shared" si="17"/>
        <v>22725</v>
      </c>
      <c r="AW14" s="42" t="s">
        <v>1753</v>
      </c>
      <c r="AX14" s="13">
        <v>2020</v>
      </c>
      <c r="AY14" s="13">
        <v>482</v>
      </c>
      <c r="AZ14" s="13">
        <v>20</v>
      </c>
      <c r="BA14" s="13">
        <v>4545</v>
      </c>
      <c r="BB14" s="41">
        <f t="shared" si="18"/>
        <v>225</v>
      </c>
      <c r="BC14" s="41">
        <f t="shared" si="19"/>
        <v>942.9460580912863</v>
      </c>
      <c r="BD14" s="41">
        <f t="shared" si="20"/>
        <v>22725</v>
      </c>
      <c r="BE14" s="42" t="s">
        <v>1753</v>
      </c>
      <c r="BF14" s="13">
        <v>2020</v>
      </c>
      <c r="BG14" s="13">
        <v>482</v>
      </c>
      <c r="BH14" s="13">
        <v>20</v>
      </c>
      <c r="BI14" s="13">
        <v>4545</v>
      </c>
      <c r="BJ14" s="41">
        <f t="shared" si="21"/>
        <v>225</v>
      </c>
      <c r="BK14" s="41">
        <f t="shared" si="22"/>
        <v>942.9460580912863</v>
      </c>
      <c r="BL14" s="41">
        <f t="shared" si="23"/>
        <v>22725</v>
      </c>
      <c r="BM14" s="42" t="s">
        <v>1753</v>
      </c>
      <c r="BN14" s="13">
        <v>2020</v>
      </c>
      <c r="BO14" s="13">
        <v>482</v>
      </c>
      <c r="BP14" s="13">
        <v>20</v>
      </c>
      <c r="BQ14" s="13">
        <v>4545</v>
      </c>
      <c r="BR14" s="41">
        <f t="shared" si="24"/>
        <v>225</v>
      </c>
      <c r="BS14" s="41">
        <f t="shared" si="25"/>
        <v>942.9460580912863</v>
      </c>
      <c r="BT14" s="41">
        <f t="shared" si="26"/>
        <v>22725</v>
      </c>
      <c r="BU14" s="42" t="s">
        <v>1753</v>
      </c>
      <c r="BV14" s="13">
        <v>2020</v>
      </c>
      <c r="BW14" s="13">
        <v>482</v>
      </c>
      <c r="BX14" s="13">
        <v>20</v>
      </c>
      <c r="BY14" s="13">
        <v>4545</v>
      </c>
      <c r="BZ14" s="41">
        <f t="shared" si="27"/>
        <v>225</v>
      </c>
      <c r="CA14" s="41">
        <f t="shared" si="28"/>
        <v>942.9460580912863</v>
      </c>
      <c r="CB14" s="41">
        <f t="shared" si="29"/>
        <v>22725</v>
      </c>
      <c r="CC14" s="42" t="s">
        <v>1753</v>
      </c>
      <c r="CD14" s="13">
        <v>2020</v>
      </c>
      <c r="CE14" s="13">
        <v>482</v>
      </c>
      <c r="CF14" s="13">
        <v>20</v>
      </c>
      <c r="CG14" s="13">
        <v>4545</v>
      </c>
      <c r="CH14" s="41">
        <f t="shared" si="30"/>
        <v>225</v>
      </c>
      <c r="CI14" s="41">
        <f t="shared" si="31"/>
        <v>942.9460580912863</v>
      </c>
      <c r="CJ14" s="41">
        <f t="shared" si="32"/>
        <v>22725</v>
      </c>
      <c r="CK14" s="42" t="s">
        <v>1753</v>
      </c>
      <c r="CL14" s="13">
        <v>2020</v>
      </c>
      <c r="CM14" s="13">
        <v>482</v>
      </c>
      <c r="CN14" s="13">
        <v>20</v>
      </c>
      <c r="CO14" s="13">
        <v>4545</v>
      </c>
      <c r="CP14" s="41">
        <f t="shared" si="33"/>
        <v>225</v>
      </c>
      <c r="CQ14" s="41">
        <f t="shared" si="34"/>
        <v>942.9460580912863</v>
      </c>
      <c r="CR14" s="41">
        <f t="shared" si="35"/>
        <v>22725</v>
      </c>
      <c r="CS14" s="42" t="s">
        <v>1753</v>
      </c>
      <c r="CT14" s="13">
        <v>2020</v>
      </c>
      <c r="CU14" s="13">
        <v>482</v>
      </c>
      <c r="CV14" s="13">
        <v>20</v>
      </c>
      <c r="CW14" s="13">
        <v>4545</v>
      </c>
      <c r="CX14" s="41">
        <f t="shared" si="36"/>
        <v>225</v>
      </c>
      <c r="CY14" s="41">
        <f t="shared" si="37"/>
        <v>942.9460580912863</v>
      </c>
      <c r="CZ14" s="41">
        <f t="shared" si="38"/>
        <v>22725</v>
      </c>
      <c r="DA14" s="42" t="s">
        <v>1753</v>
      </c>
      <c r="DB14" s="13">
        <v>2020</v>
      </c>
      <c r="DC14" s="13">
        <v>482</v>
      </c>
      <c r="DD14" s="13">
        <v>20</v>
      </c>
      <c r="DE14" s="13">
        <v>4545</v>
      </c>
      <c r="DF14" s="41">
        <f t="shared" si="39"/>
        <v>225</v>
      </c>
      <c r="DG14" s="41">
        <f t="shared" si="40"/>
        <v>942.9460580912863</v>
      </c>
      <c r="DH14" s="41">
        <f t="shared" si="41"/>
        <v>22725</v>
      </c>
      <c r="DI14" s="42" t="s">
        <v>1753</v>
      </c>
      <c r="DJ14" s="13">
        <v>2020</v>
      </c>
      <c r="DK14" s="13">
        <v>482</v>
      </c>
      <c r="DL14" s="13">
        <v>20</v>
      </c>
      <c r="DM14" s="13">
        <v>4545</v>
      </c>
      <c r="DN14" s="41">
        <f t="shared" si="42"/>
        <v>225</v>
      </c>
      <c r="DO14" s="41">
        <f t="shared" si="43"/>
        <v>942.9460580912863</v>
      </c>
      <c r="DP14" s="41">
        <f t="shared" si="44"/>
        <v>22725</v>
      </c>
      <c r="DQ14" s="42" t="s">
        <v>1753</v>
      </c>
      <c r="DR14" s="13">
        <v>2020</v>
      </c>
      <c r="DS14" s="13">
        <v>482</v>
      </c>
      <c r="DT14" s="13">
        <v>20</v>
      </c>
      <c r="DU14" s="13">
        <v>4545</v>
      </c>
      <c r="DV14" s="41">
        <f t="shared" si="45"/>
        <v>225</v>
      </c>
      <c r="DW14" s="41">
        <f t="shared" si="46"/>
        <v>942.9460580912863</v>
      </c>
      <c r="DX14" s="41">
        <f t="shared" si="47"/>
        <v>22725</v>
      </c>
      <c r="DY14" s="42" t="s">
        <v>1753</v>
      </c>
      <c r="DZ14" s="13">
        <v>2020</v>
      </c>
      <c r="EA14" s="13">
        <v>482</v>
      </c>
      <c r="EB14" s="13">
        <v>20</v>
      </c>
      <c r="EC14" s="13">
        <v>4545</v>
      </c>
      <c r="ED14" s="41">
        <f t="shared" si="48"/>
        <v>225</v>
      </c>
      <c r="EE14" s="41">
        <f t="shared" si="49"/>
        <v>942.9460580912863</v>
      </c>
      <c r="EF14" s="41">
        <f t="shared" si="50"/>
        <v>22725</v>
      </c>
      <c r="EG14" s="42" t="s">
        <v>1753</v>
      </c>
      <c r="EH14" s="13">
        <v>2020</v>
      </c>
      <c r="EI14" s="13">
        <v>482</v>
      </c>
      <c r="EJ14" s="13">
        <v>20</v>
      </c>
      <c r="EK14" s="13">
        <v>4545</v>
      </c>
      <c r="EL14" s="41">
        <f t="shared" si="51"/>
        <v>225</v>
      </c>
      <c r="EM14" s="41">
        <f t="shared" si="52"/>
        <v>942.9460580912863</v>
      </c>
      <c r="EN14" s="41">
        <f t="shared" si="53"/>
        <v>22725</v>
      </c>
      <c r="EO14" s="42" t="s">
        <v>1753</v>
      </c>
      <c r="EP14" s="13">
        <v>2020</v>
      </c>
      <c r="EQ14" s="13">
        <v>482</v>
      </c>
      <c r="ER14" s="13">
        <v>20</v>
      </c>
      <c r="ES14" s="13">
        <v>4545</v>
      </c>
      <c r="ET14" s="41">
        <f t="shared" si="54"/>
        <v>225</v>
      </c>
      <c r="EU14" s="41">
        <f t="shared" si="55"/>
        <v>942.9460580912863</v>
      </c>
      <c r="EV14" s="41">
        <f t="shared" si="56"/>
        <v>22725</v>
      </c>
      <c r="EW14" s="42" t="s">
        <v>1753</v>
      </c>
      <c r="EX14" s="13">
        <v>2020</v>
      </c>
      <c r="EY14" s="13">
        <v>482</v>
      </c>
      <c r="EZ14" s="13">
        <v>20</v>
      </c>
      <c r="FA14" s="13">
        <v>4545</v>
      </c>
      <c r="FB14" s="41">
        <f t="shared" si="57"/>
        <v>225</v>
      </c>
      <c r="FC14" s="41">
        <f t="shared" si="58"/>
        <v>942.9460580912863</v>
      </c>
      <c r="FD14" s="41">
        <f t="shared" si="59"/>
        <v>22725</v>
      </c>
      <c r="FE14" s="42" t="s">
        <v>1753</v>
      </c>
      <c r="FF14" s="13">
        <v>2020</v>
      </c>
      <c r="FG14" s="13">
        <v>482</v>
      </c>
      <c r="FH14" s="13">
        <v>20</v>
      </c>
      <c r="FI14" s="13">
        <v>4545</v>
      </c>
      <c r="FJ14" s="41">
        <f t="shared" si="60"/>
        <v>225</v>
      </c>
      <c r="FK14" s="41">
        <f t="shared" si="61"/>
        <v>942.9460580912863</v>
      </c>
      <c r="FL14" s="41">
        <f t="shared" si="62"/>
        <v>22725</v>
      </c>
      <c r="FM14" s="42" t="s">
        <v>1753</v>
      </c>
      <c r="FN14" s="13">
        <v>2020</v>
      </c>
      <c r="FO14" s="13">
        <v>482</v>
      </c>
      <c r="FP14" s="13">
        <v>20</v>
      </c>
      <c r="FQ14" s="13">
        <v>4545</v>
      </c>
      <c r="FR14" s="41">
        <f t="shared" si="63"/>
        <v>225</v>
      </c>
      <c r="FS14" s="41">
        <f t="shared" si="64"/>
        <v>942.9460580912863</v>
      </c>
      <c r="FT14" s="41">
        <f t="shared" si="65"/>
        <v>22725</v>
      </c>
      <c r="FU14" s="42" t="s">
        <v>1753</v>
      </c>
      <c r="FV14" s="13">
        <v>2020</v>
      </c>
      <c r="FW14" s="13">
        <v>482</v>
      </c>
      <c r="FX14" s="13">
        <v>20</v>
      </c>
      <c r="FY14" s="13">
        <v>4545</v>
      </c>
      <c r="FZ14" s="41">
        <f t="shared" si="66"/>
        <v>225</v>
      </c>
      <c r="GA14" s="41">
        <f t="shared" si="67"/>
        <v>942.9460580912863</v>
      </c>
      <c r="GB14" s="41">
        <f t="shared" si="68"/>
        <v>22725</v>
      </c>
      <c r="GC14" s="42" t="s">
        <v>1753</v>
      </c>
      <c r="GD14" s="13">
        <v>2020</v>
      </c>
      <c r="GE14" s="13">
        <v>482</v>
      </c>
      <c r="GF14" s="13">
        <v>20</v>
      </c>
      <c r="GG14" s="13">
        <v>4545</v>
      </c>
      <c r="GH14" s="41">
        <f t="shared" si="69"/>
        <v>225</v>
      </c>
      <c r="GI14" s="41">
        <f t="shared" si="70"/>
        <v>942.9460580912863</v>
      </c>
      <c r="GJ14" s="41">
        <f t="shared" si="71"/>
        <v>22725</v>
      </c>
      <c r="GK14" s="42" t="s">
        <v>1753</v>
      </c>
      <c r="GL14" s="13">
        <v>2020</v>
      </c>
      <c r="GM14" s="13">
        <v>482</v>
      </c>
      <c r="GN14" s="13">
        <v>20</v>
      </c>
      <c r="GO14" s="13">
        <v>4545</v>
      </c>
      <c r="GP14" s="41">
        <f t="shared" si="72"/>
        <v>225</v>
      </c>
      <c r="GQ14" s="41">
        <f t="shared" si="73"/>
        <v>942.9460580912863</v>
      </c>
      <c r="GR14" s="41">
        <f t="shared" si="74"/>
        <v>22725</v>
      </c>
      <c r="GS14" s="42" t="s">
        <v>1753</v>
      </c>
      <c r="GT14" s="13">
        <v>2020</v>
      </c>
      <c r="GU14" s="13">
        <v>482</v>
      </c>
      <c r="GV14" s="13">
        <v>20</v>
      </c>
      <c r="GW14" s="13">
        <v>4545</v>
      </c>
      <c r="GX14" s="41">
        <f t="shared" si="75"/>
        <v>225</v>
      </c>
      <c r="GY14" s="41">
        <f t="shared" si="76"/>
        <v>942.9460580912863</v>
      </c>
      <c r="GZ14" s="41">
        <f t="shared" si="77"/>
        <v>22725</v>
      </c>
      <c r="HA14" s="42" t="s">
        <v>1753</v>
      </c>
      <c r="HB14" s="13">
        <v>2020</v>
      </c>
      <c r="HC14" s="13">
        <v>482</v>
      </c>
      <c r="HD14" s="13">
        <v>20</v>
      </c>
      <c r="HE14" s="13">
        <v>4545</v>
      </c>
      <c r="HF14" s="41">
        <f t="shared" si="78"/>
        <v>225</v>
      </c>
      <c r="HG14" s="41">
        <f t="shared" si="79"/>
        <v>942.9460580912863</v>
      </c>
      <c r="HH14" s="41">
        <f t="shared" si="80"/>
        <v>22725</v>
      </c>
      <c r="HI14" s="42" t="s">
        <v>1753</v>
      </c>
      <c r="HJ14" s="13">
        <v>2020</v>
      </c>
      <c r="HK14" s="13">
        <v>482</v>
      </c>
      <c r="HL14" s="13">
        <v>20</v>
      </c>
      <c r="HM14" s="13">
        <v>4545</v>
      </c>
      <c r="HN14" s="41">
        <f t="shared" si="81"/>
        <v>225</v>
      </c>
      <c r="HO14" s="41">
        <f t="shared" si="82"/>
        <v>942.9460580912863</v>
      </c>
      <c r="HP14" s="41">
        <f t="shared" si="83"/>
        <v>22725</v>
      </c>
      <c r="HQ14" s="42" t="s">
        <v>1753</v>
      </c>
      <c r="HR14" s="13">
        <v>2020</v>
      </c>
      <c r="HS14" s="13">
        <v>482</v>
      </c>
      <c r="HT14" s="13">
        <v>20</v>
      </c>
      <c r="HU14" s="13">
        <v>4545</v>
      </c>
      <c r="HV14" s="41">
        <f t="shared" si="84"/>
        <v>225</v>
      </c>
      <c r="HW14" s="41">
        <f t="shared" si="85"/>
        <v>942.9460580912863</v>
      </c>
      <c r="HX14" s="41">
        <f t="shared" si="86"/>
        <v>22725</v>
      </c>
      <c r="HY14" s="42" t="s">
        <v>1753</v>
      </c>
      <c r="HZ14" s="13">
        <v>2020</v>
      </c>
      <c r="IA14" s="13">
        <v>482</v>
      </c>
      <c r="IB14" s="13">
        <v>20</v>
      </c>
      <c r="IC14" s="13">
        <v>4545</v>
      </c>
      <c r="ID14" s="41">
        <f t="shared" si="87"/>
        <v>225</v>
      </c>
      <c r="IE14" s="41">
        <f t="shared" si="88"/>
        <v>942.9460580912863</v>
      </c>
      <c r="IF14" s="41">
        <f t="shared" si="89"/>
        <v>22725</v>
      </c>
      <c r="IG14" s="42" t="s">
        <v>1753</v>
      </c>
      <c r="IH14" s="13">
        <v>2020</v>
      </c>
      <c r="II14" s="13">
        <v>482</v>
      </c>
      <c r="IJ14" s="13">
        <v>20</v>
      </c>
      <c r="IK14" s="13">
        <v>4545</v>
      </c>
      <c r="IL14" s="41">
        <f t="shared" si="90"/>
        <v>225</v>
      </c>
      <c r="IM14" s="41">
        <f t="shared" si="91"/>
        <v>942.9460580912863</v>
      </c>
      <c r="IN14" s="41">
        <f t="shared" si="92"/>
        <v>22725</v>
      </c>
      <c r="IO14" s="42" t="s">
        <v>1753</v>
      </c>
      <c r="IP14" s="13">
        <v>2020</v>
      </c>
      <c r="IQ14" s="13">
        <v>482</v>
      </c>
      <c r="IR14" s="13">
        <v>20</v>
      </c>
      <c r="IS14" s="13">
        <v>4545</v>
      </c>
      <c r="IT14" s="41">
        <f t="shared" si="93"/>
        <v>225</v>
      </c>
      <c r="IU14" s="41">
        <f t="shared" si="94"/>
        <v>942.9460580912863</v>
      </c>
      <c r="IV14" s="41">
        <f t="shared" si="95"/>
        <v>22725</v>
      </c>
    </row>
    <row r="15" spans="1:256" s="7" customFormat="1" ht="16.5" customHeight="1">
      <c r="A15" s="13" t="s">
        <v>1754</v>
      </c>
      <c r="B15" s="13">
        <v>2020</v>
      </c>
      <c r="C15" s="13">
        <v>482</v>
      </c>
      <c r="D15" s="13">
        <v>20</v>
      </c>
      <c r="E15" s="13">
        <v>4545</v>
      </c>
      <c r="F15" s="41">
        <f t="shared" si="0"/>
        <v>225</v>
      </c>
      <c r="G15" s="41">
        <f t="shared" si="1"/>
        <v>942.9460580912863</v>
      </c>
      <c r="H15" s="41">
        <f t="shared" si="2"/>
        <v>22725</v>
      </c>
      <c r="I15" s="13" t="s">
        <v>1754</v>
      </c>
      <c r="J15" s="13">
        <v>2020</v>
      </c>
      <c r="K15" s="13">
        <v>482</v>
      </c>
      <c r="L15" s="13">
        <v>20</v>
      </c>
      <c r="M15" s="13">
        <v>4545</v>
      </c>
      <c r="N15" s="41">
        <f t="shared" si="3"/>
        <v>225</v>
      </c>
      <c r="O15" s="41">
        <f t="shared" si="4"/>
        <v>942.9460580912863</v>
      </c>
      <c r="P15" s="41">
        <f t="shared" si="5"/>
        <v>22725</v>
      </c>
      <c r="Q15" s="13" t="s">
        <v>1754</v>
      </c>
      <c r="R15" s="13">
        <v>2020</v>
      </c>
      <c r="S15" s="13">
        <v>482</v>
      </c>
      <c r="T15" s="13">
        <v>20</v>
      </c>
      <c r="U15" s="13">
        <v>4545</v>
      </c>
      <c r="V15" s="41">
        <f t="shared" si="6"/>
        <v>225</v>
      </c>
      <c r="W15" s="41">
        <f t="shared" si="7"/>
        <v>942.9460580912863</v>
      </c>
      <c r="X15" s="41">
        <f t="shared" si="8"/>
        <v>22725</v>
      </c>
      <c r="Y15" s="13" t="s">
        <v>1754</v>
      </c>
      <c r="Z15" s="13">
        <v>2020</v>
      </c>
      <c r="AA15" s="13">
        <v>482</v>
      </c>
      <c r="AB15" s="13">
        <v>20</v>
      </c>
      <c r="AC15" s="13">
        <v>4545</v>
      </c>
      <c r="AD15" s="41">
        <f t="shared" si="9"/>
        <v>225</v>
      </c>
      <c r="AE15" s="41">
        <f t="shared" si="10"/>
        <v>942.9460580912863</v>
      </c>
      <c r="AF15" s="41">
        <f t="shared" si="11"/>
        <v>22725</v>
      </c>
      <c r="AG15" s="13" t="s">
        <v>1754</v>
      </c>
      <c r="AH15" s="13">
        <v>2020</v>
      </c>
      <c r="AI15" s="13">
        <v>482</v>
      </c>
      <c r="AJ15" s="13">
        <v>20</v>
      </c>
      <c r="AK15" s="13">
        <v>4545</v>
      </c>
      <c r="AL15" s="41">
        <f t="shared" si="12"/>
        <v>225</v>
      </c>
      <c r="AM15" s="41">
        <f t="shared" si="13"/>
        <v>942.9460580912863</v>
      </c>
      <c r="AN15" s="41">
        <f t="shared" si="14"/>
        <v>22725</v>
      </c>
      <c r="AO15" s="13" t="s">
        <v>1754</v>
      </c>
      <c r="AP15" s="13">
        <v>2020</v>
      </c>
      <c r="AQ15" s="13">
        <v>482</v>
      </c>
      <c r="AR15" s="13">
        <v>20</v>
      </c>
      <c r="AS15" s="13">
        <v>4545</v>
      </c>
      <c r="AT15" s="41">
        <f t="shared" si="15"/>
        <v>225</v>
      </c>
      <c r="AU15" s="41">
        <f t="shared" si="16"/>
        <v>942.9460580912863</v>
      </c>
      <c r="AV15" s="41">
        <f t="shared" si="17"/>
        <v>22725</v>
      </c>
      <c r="AW15" s="13" t="s">
        <v>1754</v>
      </c>
      <c r="AX15" s="13">
        <v>2020</v>
      </c>
      <c r="AY15" s="13">
        <v>482</v>
      </c>
      <c r="AZ15" s="13">
        <v>20</v>
      </c>
      <c r="BA15" s="13">
        <v>4545</v>
      </c>
      <c r="BB15" s="41">
        <f t="shared" si="18"/>
        <v>225</v>
      </c>
      <c r="BC15" s="41">
        <f t="shared" si="19"/>
        <v>942.9460580912863</v>
      </c>
      <c r="BD15" s="41">
        <f t="shared" si="20"/>
        <v>22725</v>
      </c>
      <c r="BE15" s="13" t="s">
        <v>1754</v>
      </c>
      <c r="BF15" s="13">
        <v>2020</v>
      </c>
      <c r="BG15" s="13">
        <v>482</v>
      </c>
      <c r="BH15" s="13">
        <v>20</v>
      </c>
      <c r="BI15" s="13">
        <v>4545</v>
      </c>
      <c r="BJ15" s="41">
        <f t="shared" si="21"/>
        <v>225</v>
      </c>
      <c r="BK15" s="41">
        <f t="shared" si="22"/>
        <v>942.9460580912863</v>
      </c>
      <c r="BL15" s="41">
        <f t="shared" si="23"/>
        <v>22725</v>
      </c>
      <c r="BM15" s="13" t="s">
        <v>1754</v>
      </c>
      <c r="BN15" s="13">
        <v>2020</v>
      </c>
      <c r="BO15" s="13">
        <v>482</v>
      </c>
      <c r="BP15" s="13">
        <v>20</v>
      </c>
      <c r="BQ15" s="13">
        <v>4545</v>
      </c>
      <c r="BR15" s="41">
        <f t="shared" si="24"/>
        <v>225</v>
      </c>
      <c r="BS15" s="41">
        <f t="shared" si="25"/>
        <v>942.9460580912863</v>
      </c>
      <c r="BT15" s="41">
        <f t="shared" si="26"/>
        <v>22725</v>
      </c>
      <c r="BU15" s="13" t="s">
        <v>1754</v>
      </c>
      <c r="BV15" s="13">
        <v>2020</v>
      </c>
      <c r="BW15" s="13">
        <v>482</v>
      </c>
      <c r="BX15" s="13">
        <v>20</v>
      </c>
      <c r="BY15" s="13">
        <v>4545</v>
      </c>
      <c r="BZ15" s="41">
        <f t="shared" si="27"/>
        <v>225</v>
      </c>
      <c r="CA15" s="41">
        <f t="shared" si="28"/>
        <v>942.9460580912863</v>
      </c>
      <c r="CB15" s="41">
        <f t="shared" si="29"/>
        <v>22725</v>
      </c>
      <c r="CC15" s="13" t="s">
        <v>1754</v>
      </c>
      <c r="CD15" s="13">
        <v>2020</v>
      </c>
      <c r="CE15" s="13">
        <v>482</v>
      </c>
      <c r="CF15" s="13">
        <v>20</v>
      </c>
      <c r="CG15" s="13">
        <v>4545</v>
      </c>
      <c r="CH15" s="41">
        <f t="shared" si="30"/>
        <v>225</v>
      </c>
      <c r="CI15" s="41">
        <f t="shared" si="31"/>
        <v>942.9460580912863</v>
      </c>
      <c r="CJ15" s="41">
        <f t="shared" si="32"/>
        <v>22725</v>
      </c>
      <c r="CK15" s="13" t="s">
        <v>1754</v>
      </c>
      <c r="CL15" s="13">
        <v>2020</v>
      </c>
      <c r="CM15" s="13">
        <v>482</v>
      </c>
      <c r="CN15" s="13">
        <v>20</v>
      </c>
      <c r="CO15" s="13">
        <v>4545</v>
      </c>
      <c r="CP15" s="41">
        <f t="shared" si="33"/>
        <v>225</v>
      </c>
      <c r="CQ15" s="41">
        <f t="shared" si="34"/>
        <v>942.9460580912863</v>
      </c>
      <c r="CR15" s="41">
        <f t="shared" si="35"/>
        <v>22725</v>
      </c>
      <c r="CS15" s="13" t="s">
        <v>1754</v>
      </c>
      <c r="CT15" s="13">
        <v>2020</v>
      </c>
      <c r="CU15" s="13">
        <v>482</v>
      </c>
      <c r="CV15" s="13">
        <v>20</v>
      </c>
      <c r="CW15" s="13">
        <v>4545</v>
      </c>
      <c r="CX15" s="41">
        <f t="shared" si="36"/>
        <v>225</v>
      </c>
      <c r="CY15" s="41">
        <f t="shared" si="37"/>
        <v>942.9460580912863</v>
      </c>
      <c r="CZ15" s="41">
        <f t="shared" si="38"/>
        <v>22725</v>
      </c>
      <c r="DA15" s="13" t="s">
        <v>1754</v>
      </c>
      <c r="DB15" s="13">
        <v>2020</v>
      </c>
      <c r="DC15" s="13">
        <v>482</v>
      </c>
      <c r="DD15" s="13">
        <v>20</v>
      </c>
      <c r="DE15" s="13">
        <v>4545</v>
      </c>
      <c r="DF15" s="41">
        <f t="shared" si="39"/>
        <v>225</v>
      </c>
      <c r="DG15" s="41">
        <f t="shared" si="40"/>
        <v>942.9460580912863</v>
      </c>
      <c r="DH15" s="41">
        <f t="shared" si="41"/>
        <v>22725</v>
      </c>
      <c r="DI15" s="13" t="s">
        <v>1754</v>
      </c>
      <c r="DJ15" s="13">
        <v>2020</v>
      </c>
      <c r="DK15" s="13">
        <v>482</v>
      </c>
      <c r="DL15" s="13">
        <v>20</v>
      </c>
      <c r="DM15" s="13">
        <v>4545</v>
      </c>
      <c r="DN15" s="41">
        <f t="shared" si="42"/>
        <v>225</v>
      </c>
      <c r="DO15" s="41">
        <f t="shared" si="43"/>
        <v>942.9460580912863</v>
      </c>
      <c r="DP15" s="41">
        <f t="shared" si="44"/>
        <v>22725</v>
      </c>
      <c r="DQ15" s="13" t="s">
        <v>1754</v>
      </c>
      <c r="DR15" s="13">
        <v>2020</v>
      </c>
      <c r="DS15" s="13">
        <v>482</v>
      </c>
      <c r="DT15" s="13">
        <v>20</v>
      </c>
      <c r="DU15" s="13">
        <v>4545</v>
      </c>
      <c r="DV15" s="41">
        <f t="shared" si="45"/>
        <v>225</v>
      </c>
      <c r="DW15" s="41">
        <f t="shared" si="46"/>
        <v>942.9460580912863</v>
      </c>
      <c r="DX15" s="41">
        <f t="shared" si="47"/>
        <v>22725</v>
      </c>
      <c r="DY15" s="13" t="s">
        <v>1754</v>
      </c>
      <c r="DZ15" s="13">
        <v>2020</v>
      </c>
      <c r="EA15" s="13">
        <v>482</v>
      </c>
      <c r="EB15" s="13">
        <v>20</v>
      </c>
      <c r="EC15" s="13">
        <v>4545</v>
      </c>
      <c r="ED15" s="41">
        <f t="shared" si="48"/>
        <v>225</v>
      </c>
      <c r="EE15" s="41">
        <f t="shared" si="49"/>
        <v>942.9460580912863</v>
      </c>
      <c r="EF15" s="41">
        <f t="shared" si="50"/>
        <v>22725</v>
      </c>
      <c r="EG15" s="13" t="s">
        <v>1754</v>
      </c>
      <c r="EH15" s="13">
        <v>2020</v>
      </c>
      <c r="EI15" s="13">
        <v>482</v>
      </c>
      <c r="EJ15" s="13">
        <v>20</v>
      </c>
      <c r="EK15" s="13">
        <v>4545</v>
      </c>
      <c r="EL15" s="41">
        <f t="shared" si="51"/>
        <v>225</v>
      </c>
      <c r="EM15" s="41">
        <f t="shared" si="52"/>
        <v>942.9460580912863</v>
      </c>
      <c r="EN15" s="41">
        <f t="shared" si="53"/>
        <v>22725</v>
      </c>
      <c r="EO15" s="13" t="s">
        <v>1754</v>
      </c>
      <c r="EP15" s="13">
        <v>2020</v>
      </c>
      <c r="EQ15" s="13">
        <v>482</v>
      </c>
      <c r="ER15" s="13">
        <v>20</v>
      </c>
      <c r="ES15" s="13">
        <v>4545</v>
      </c>
      <c r="ET15" s="41">
        <f t="shared" si="54"/>
        <v>225</v>
      </c>
      <c r="EU15" s="41">
        <f t="shared" si="55"/>
        <v>942.9460580912863</v>
      </c>
      <c r="EV15" s="41">
        <f t="shared" si="56"/>
        <v>22725</v>
      </c>
      <c r="EW15" s="13" t="s">
        <v>1754</v>
      </c>
      <c r="EX15" s="13">
        <v>2020</v>
      </c>
      <c r="EY15" s="13">
        <v>482</v>
      </c>
      <c r="EZ15" s="13">
        <v>20</v>
      </c>
      <c r="FA15" s="13">
        <v>4545</v>
      </c>
      <c r="FB15" s="41">
        <f t="shared" si="57"/>
        <v>225</v>
      </c>
      <c r="FC15" s="41">
        <f t="shared" si="58"/>
        <v>942.9460580912863</v>
      </c>
      <c r="FD15" s="41">
        <f t="shared" si="59"/>
        <v>22725</v>
      </c>
      <c r="FE15" s="13" t="s">
        <v>1754</v>
      </c>
      <c r="FF15" s="13">
        <v>2020</v>
      </c>
      <c r="FG15" s="13">
        <v>482</v>
      </c>
      <c r="FH15" s="13">
        <v>20</v>
      </c>
      <c r="FI15" s="13">
        <v>4545</v>
      </c>
      <c r="FJ15" s="41">
        <f t="shared" si="60"/>
        <v>225</v>
      </c>
      <c r="FK15" s="41">
        <f t="shared" si="61"/>
        <v>942.9460580912863</v>
      </c>
      <c r="FL15" s="41">
        <f t="shared" si="62"/>
        <v>22725</v>
      </c>
      <c r="FM15" s="13" t="s">
        <v>1754</v>
      </c>
      <c r="FN15" s="13">
        <v>2020</v>
      </c>
      <c r="FO15" s="13">
        <v>482</v>
      </c>
      <c r="FP15" s="13">
        <v>20</v>
      </c>
      <c r="FQ15" s="13">
        <v>4545</v>
      </c>
      <c r="FR15" s="41">
        <f t="shared" si="63"/>
        <v>225</v>
      </c>
      <c r="FS15" s="41">
        <f t="shared" si="64"/>
        <v>942.9460580912863</v>
      </c>
      <c r="FT15" s="41">
        <f t="shared" si="65"/>
        <v>22725</v>
      </c>
      <c r="FU15" s="13" t="s">
        <v>1754</v>
      </c>
      <c r="FV15" s="13">
        <v>2020</v>
      </c>
      <c r="FW15" s="13">
        <v>482</v>
      </c>
      <c r="FX15" s="13">
        <v>20</v>
      </c>
      <c r="FY15" s="13">
        <v>4545</v>
      </c>
      <c r="FZ15" s="41">
        <f t="shared" si="66"/>
        <v>225</v>
      </c>
      <c r="GA15" s="41">
        <f t="shared" si="67"/>
        <v>942.9460580912863</v>
      </c>
      <c r="GB15" s="41">
        <f t="shared" si="68"/>
        <v>22725</v>
      </c>
      <c r="GC15" s="13" t="s">
        <v>1754</v>
      </c>
      <c r="GD15" s="13">
        <v>2020</v>
      </c>
      <c r="GE15" s="13">
        <v>482</v>
      </c>
      <c r="GF15" s="13">
        <v>20</v>
      </c>
      <c r="GG15" s="13">
        <v>4545</v>
      </c>
      <c r="GH15" s="41">
        <f t="shared" si="69"/>
        <v>225</v>
      </c>
      <c r="GI15" s="41">
        <f t="shared" si="70"/>
        <v>942.9460580912863</v>
      </c>
      <c r="GJ15" s="41">
        <f t="shared" si="71"/>
        <v>22725</v>
      </c>
      <c r="GK15" s="13" t="s">
        <v>1754</v>
      </c>
      <c r="GL15" s="13">
        <v>2020</v>
      </c>
      <c r="GM15" s="13">
        <v>482</v>
      </c>
      <c r="GN15" s="13">
        <v>20</v>
      </c>
      <c r="GO15" s="13">
        <v>4545</v>
      </c>
      <c r="GP15" s="41">
        <f t="shared" si="72"/>
        <v>225</v>
      </c>
      <c r="GQ15" s="41">
        <f t="shared" si="73"/>
        <v>942.9460580912863</v>
      </c>
      <c r="GR15" s="41">
        <f t="shared" si="74"/>
        <v>22725</v>
      </c>
      <c r="GS15" s="13" t="s">
        <v>1754</v>
      </c>
      <c r="GT15" s="13">
        <v>2020</v>
      </c>
      <c r="GU15" s="13">
        <v>482</v>
      </c>
      <c r="GV15" s="13">
        <v>20</v>
      </c>
      <c r="GW15" s="13">
        <v>4545</v>
      </c>
      <c r="GX15" s="41">
        <f t="shared" si="75"/>
        <v>225</v>
      </c>
      <c r="GY15" s="41">
        <f t="shared" si="76"/>
        <v>942.9460580912863</v>
      </c>
      <c r="GZ15" s="41">
        <f t="shared" si="77"/>
        <v>22725</v>
      </c>
      <c r="HA15" s="13" t="s">
        <v>1754</v>
      </c>
      <c r="HB15" s="13">
        <v>2020</v>
      </c>
      <c r="HC15" s="13">
        <v>482</v>
      </c>
      <c r="HD15" s="13">
        <v>20</v>
      </c>
      <c r="HE15" s="13">
        <v>4545</v>
      </c>
      <c r="HF15" s="41">
        <f t="shared" si="78"/>
        <v>225</v>
      </c>
      <c r="HG15" s="41">
        <f t="shared" si="79"/>
        <v>942.9460580912863</v>
      </c>
      <c r="HH15" s="41">
        <f t="shared" si="80"/>
        <v>22725</v>
      </c>
      <c r="HI15" s="13" t="s">
        <v>1754</v>
      </c>
      <c r="HJ15" s="13">
        <v>2020</v>
      </c>
      <c r="HK15" s="13">
        <v>482</v>
      </c>
      <c r="HL15" s="13">
        <v>20</v>
      </c>
      <c r="HM15" s="13">
        <v>4545</v>
      </c>
      <c r="HN15" s="41">
        <f t="shared" si="81"/>
        <v>225</v>
      </c>
      <c r="HO15" s="41">
        <f t="shared" si="82"/>
        <v>942.9460580912863</v>
      </c>
      <c r="HP15" s="41">
        <f t="shared" si="83"/>
        <v>22725</v>
      </c>
      <c r="HQ15" s="13" t="s">
        <v>1754</v>
      </c>
      <c r="HR15" s="13">
        <v>2020</v>
      </c>
      <c r="HS15" s="13">
        <v>482</v>
      </c>
      <c r="HT15" s="13">
        <v>20</v>
      </c>
      <c r="HU15" s="13">
        <v>4545</v>
      </c>
      <c r="HV15" s="41">
        <f t="shared" si="84"/>
        <v>225</v>
      </c>
      <c r="HW15" s="41">
        <f t="shared" si="85"/>
        <v>942.9460580912863</v>
      </c>
      <c r="HX15" s="41">
        <f t="shared" si="86"/>
        <v>22725</v>
      </c>
      <c r="HY15" s="13" t="s">
        <v>1754</v>
      </c>
      <c r="HZ15" s="13">
        <v>2020</v>
      </c>
      <c r="IA15" s="13">
        <v>482</v>
      </c>
      <c r="IB15" s="13">
        <v>20</v>
      </c>
      <c r="IC15" s="13">
        <v>4545</v>
      </c>
      <c r="ID15" s="41">
        <f t="shared" si="87"/>
        <v>225</v>
      </c>
      <c r="IE15" s="41">
        <f t="shared" si="88"/>
        <v>942.9460580912863</v>
      </c>
      <c r="IF15" s="41">
        <f t="shared" si="89"/>
        <v>22725</v>
      </c>
      <c r="IG15" s="13" t="s">
        <v>1754</v>
      </c>
      <c r="IH15" s="13">
        <v>2020</v>
      </c>
      <c r="II15" s="13">
        <v>482</v>
      </c>
      <c r="IJ15" s="13">
        <v>20</v>
      </c>
      <c r="IK15" s="13">
        <v>4545</v>
      </c>
      <c r="IL15" s="41">
        <f t="shared" si="90"/>
        <v>225</v>
      </c>
      <c r="IM15" s="41">
        <f t="shared" si="91"/>
        <v>942.9460580912863</v>
      </c>
      <c r="IN15" s="41">
        <f t="shared" si="92"/>
        <v>22725</v>
      </c>
      <c r="IO15" s="13" t="s">
        <v>1754</v>
      </c>
      <c r="IP15" s="13">
        <v>2020</v>
      </c>
      <c r="IQ15" s="13">
        <v>482</v>
      </c>
      <c r="IR15" s="13">
        <v>20</v>
      </c>
      <c r="IS15" s="13">
        <v>4545</v>
      </c>
      <c r="IT15" s="41">
        <f t="shared" si="93"/>
        <v>225</v>
      </c>
      <c r="IU15" s="41">
        <f t="shared" si="94"/>
        <v>942.9460580912863</v>
      </c>
      <c r="IV15" s="41">
        <f t="shared" si="95"/>
        <v>22725</v>
      </c>
    </row>
    <row r="16" spans="1:256" s="7" customFormat="1" ht="16.5" customHeight="1">
      <c r="A16" s="13" t="s">
        <v>1755</v>
      </c>
      <c r="B16" s="13"/>
      <c r="C16" s="13"/>
      <c r="D16" s="13"/>
      <c r="E16" s="13"/>
      <c r="F16" s="41">
        <f t="shared" si="0"/>
        <v>0</v>
      </c>
      <c r="G16" s="41">
        <f t="shared" si="1"/>
        <v>0</v>
      </c>
      <c r="H16" s="41">
        <f t="shared" si="2"/>
        <v>0</v>
      </c>
      <c r="I16" s="13" t="s">
        <v>1755</v>
      </c>
      <c r="J16" s="13"/>
      <c r="K16" s="13"/>
      <c r="L16" s="13"/>
      <c r="M16" s="13"/>
      <c r="N16" s="41">
        <f t="shared" si="3"/>
        <v>0</v>
      </c>
      <c r="O16" s="41">
        <f t="shared" si="4"/>
        <v>0</v>
      </c>
      <c r="P16" s="41">
        <f t="shared" si="5"/>
        <v>0</v>
      </c>
      <c r="Q16" s="13" t="s">
        <v>1755</v>
      </c>
      <c r="R16" s="13"/>
      <c r="S16" s="13"/>
      <c r="T16" s="13"/>
      <c r="U16" s="13"/>
      <c r="V16" s="41">
        <f t="shared" si="6"/>
        <v>0</v>
      </c>
      <c r="W16" s="41">
        <f t="shared" si="7"/>
        <v>0</v>
      </c>
      <c r="X16" s="41">
        <f t="shared" si="8"/>
        <v>0</v>
      </c>
      <c r="Y16" s="13" t="s">
        <v>1755</v>
      </c>
      <c r="Z16" s="13"/>
      <c r="AA16" s="13"/>
      <c r="AB16" s="13"/>
      <c r="AC16" s="13"/>
      <c r="AD16" s="41">
        <f t="shared" si="9"/>
        <v>0</v>
      </c>
      <c r="AE16" s="41">
        <f t="shared" si="10"/>
        <v>0</v>
      </c>
      <c r="AF16" s="41">
        <f t="shared" si="11"/>
        <v>0</v>
      </c>
      <c r="AG16" s="13" t="s">
        <v>1755</v>
      </c>
      <c r="AH16" s="13"/>
      <c r="AI16" s="13"/>
      <c r="AJ16" s="13"/>
      <c r="AK16" s="13"/>
      <c r="AL16" s="41">
        <f t="shared" si="12"/>
        <v>0</v>
      </c>
      <c r="AM16" s="41">
        <f t="shared" si="13"/>
        <v>0</v>
      </c>
      <c r="AN16" s="41">
        <f t="shared" si="14"/>
        <v>0</v>
      </c>
      <c r="AO16" s="13" t="s">
        <v>1755</v>
      </c>
      <c r="AP16" s="13"/>
      <c r="AQ16" s="13"/>
      <c r="AR16" s="13"/>
      <c r="AS16" s="13"/>
      <c r="AT16" s="41">
        <f t="shared" si="15"/>
        <v>0</v>
      </c>
      <c r="AU16" s="41">
        <f t="shared" si="16"/>
        <v>0</v>
      </c>
      <c r="AV16" s="41">
        <f t="shared" si="17"/>
        <v>0</v>
      </c>
      <c r="AW16" s="13" t="s">
        <v>1755</v>
      </c>
      <c r="AX16" s="13"/>
      <c r="AY16" s="13"/>
      <c r="AZ16" s="13"/>
      <c r="BA16" s="13"/>
      <c r="BB16" s="41">
        <f t="shared" si="18"/>
        <v>0</v>
      </c>
      <c r="BC16" s="41">
        <f t="shared" si="19"/>
        <v>0</v>
      </c>
      <c r="BD16" s="41">
        <f t="shared" si="20"/>
        <v>0</v>
      </c>
      <c r="BE16" s="13" t="s">
        <v>1755</v>
      </c>
      <c r="BF16" s="13"/>
      <c r="BG16" s="13"/>
      <c r="BH16" s="13"/>
      <c r="BI16" s="13"/>
      <c r="BJ16" s="41">
        <f t="shared" si="21"/>
        <v>0</v>
      </c>
      <c r="BK16" s="41">
        <f t="shared" si="22"/>
        <v>0</v>
      </c>
      <c r="BL16" s="41">
        <f t="shared" si="23"/>
        <v>0</v>
      </c>
      <c r="BM16" s="13" t="s">
        <v>1755</v>
      </c>
      <c r="BN16" s="13"/>
      <c r="BO16" s="13"/>
      <c r="BP16" s="13"/>
      <c r="BQ16" s="13"/>
      <c r="BR16" s="41">
        <f t="shared" si="24"/>
        <v>0</v>
      </c>
      <c r="BS16" s="41">
        <f t="shared" si="25"/>
        <v>0</v>
      </c>
      <c r="BT16" s="41">
        <f t="shared" si="26"/>
        <v>0</v>
      </c>
      <c r="BU16" s="13" t="s">
        <v>1755</v>
      </c>
      <c r="BV16" s="13"/>
      <c r="BW16" s="13"/>
      <c r="BX16" s="13"/>
      <c r="BY16" s="13"/>
      <c r="BZ16" s="41">
        <f t="shared" si="27"/>
        <v>0</v>
      </c>
      <c r="CA16" s="41">
        <f t="shared" si="28"/>
        <v>0</v>
      </c>
      <c r="CB16" s="41">
        <f t="shared" si="29"/>
        <v>0</v>
      </c>
      <c r="CC16" s="13" t="s">
        <v>1755</v>
      </c>
      <c r="CD16" s="13"/>
      <c r="CE16" s="13"/>
      <c r="CF16" s="13"/>
      <c r="CG16" s="13"/>
      <c r="CH16" s="41">
        <f t="shared" si="30"/>
        <v>0</v>
      </c>
      <c r="CI16" s="41">
        <f t="shared" si="31"/>
        <v>0</v>
      </c>
      <c r="CJ16" s="41">
        <f t="shared" si="32"/>
        <v>0</v>
      </c>
      <c r="CK16" s="13" t="s">
        <v>1755</v>
      </c>
      <c r="CL16" s="13"/>
      <c r="CM16" s="13"/>
      <c r="CN16" s="13"/>
      <c r="CO16" s="13"/>
      <c r="CP16" s="41">
        <f t="shared" si="33"/>
        <v>0</v>
      </c>
      <c r="CQ16" s="41">
        <f t="shared" si="34"/>
        <v>0</v>
      </c>
      <c r="CR16" s="41">
        <f t="shared" si="35"/>
        <v>0</v>
      </c>
      <c r="CS16" s="13" t="s">
        <v>1755</v>
      </c>
      <c r="CT16" s="13"/>
      <c r="CU16" s="13"/>
      <c r="CV16" s="13"/>
      <c r="CW16" s="13"/>
      <c r="CX16" s="41">
        <f t="shared" si="36"/>
        <v>0</v>
      </c>
      <c r="CY16" s="41">
        <f t="shared" si="37"/>
        <v>0</v>
      </c>
      <c r="CZ16" s="41">
        <f t="shared" si="38"/>
        <v>0</v>
      </c>
      <c r="DA16" s="13" t="s">
        <v>1755</v>
      </c>
      <c r="DB16" s="13"/>
      <c r="DC16" s="13"/>
      <c r="DD16" s="13"/>
      <c r="DE16" s="13"/>
      <c r="DF16" s="41">
        <f t="shared" si="39"/>
        <v>0</v>
      </c>
      <c r="DG16" s="41">
        <f t="shared" si="40"/>
        <v>0</v>
      </c>
      <c r="DH16" s="41">
        <f t="shared" si="41"/>
        <v>0</v>
      </c>
      <c r="DI16" s="13" t="s">
        <v>1755</v>
      </c>
      <c r="DJ16" s="13"/>
      <c r="DK16" s="13"/>
      <c r="DL16" s="13"/>
      <c r="DM16" s="13"/>
      <c r="DN16" s="41">
        <f t="shared" si="42"/>
        <v>0</v>
      </c>
      <c r="DO16" s="41">
        <f t="shared" si="43"/>
        <v>0</v>
      </c>
      <c r="DP16" s="41">
        <f t="shared" si="44"/>
        <v>0</v>
      </c>
      <c r="DQ16" s="13" t="s">
        <v>1755</v>
      </c>
      <c r="DR16" s="13"/>
      <c r="DS16" s="13"/>
      <c r="DT16" s="13"/>
      <c r="DU16" s="13"/>
      <c r="DV16" s="41">
        <f t="shared" si="45"/>
        <v>0</v>
      </c>
      <c r="DW16" s="41">
        <f t="shared" si="46"/>
        <v>0</v>
      </c>
      <c r="DX16" s="41">
        <f t="shared" si="47"/>
        <v>0</v>
      </c>
      <c r="DY16" s="13" t="s">
        <v>1755</v>
      </c>
      <c r="DZ16" s="13"/>
      <c r="EA16" s="13"/>
      <c r="EB16" s="13"/>
      <c r="EC16" s="13"/>
      <c r="ED16" s="41">
        <f t="shared" si="48"/>
        <v>0</v>
      </c>
      <c r="EE16" s="41">
        <f t="shared" si="49"/>
        <v>0</v>
      </c>
      <c r="EF16" s="41">
        <f t="shared" si="50"/>
        <v>0</v>
      </c>
      <c r="EG16" s="13" t="s">
        <v>1755</v>
      </c>
      <c r="EH16" s="13"/>
      <c r="EI16" s="13"/>
      <c r="EJ16" s="13"/>
      <c r="EK16" s="13"/>
      <c r="EL16" s="41">
        <f t="shared" si="51"/>
        <v>0</v>
      </c>
      <c r="EM16" s="41">
        <f t="shared" si="52"/>
        <v>0</v>
      </c>
      <c r="EN16" s="41">
        <f t="shared" si="53"/>
        <v>0</v>
      </c>
      <c r="EO16" s="13" t="s">
        <v>1755</v>
      </c>
      <c r="EP16" s="13"/>
      <c r="EQ16" s="13"/>
      <c r="ER16" s="13"/>
      <c r="ES16" s="13"/>
      <c r="ET16" s="41">
        <f t="shared" si="54"/>
        <v>0</v>
      </c>
      <c r="EU16" s="41">
        <f t="shared" si="55"/>
        <v>0</v>
      </c>
      <c r="EV16" s="41">
        <f t="shared" si="56"/>
        <v>0</v>
      </c>
      <c r="EW16" s="13" t="s">
        <v>1755</v>
      </c>
      <c r="EX16" s="13"/>
      <c r="EY16" s="13"/>
      <c r="EZ16" s="13"/>
      <c r="FA16" s="13"/>
      <c r="FB16" s="41">
        <f t="shared" si="57"/>
        <v>0</v>
      </c>
      <c r="FC16" s="41">
        <f t="shared" si="58"/>
        <v>0</v>
      </c>
      <c r="FD16" s="41">
        <f t="shared" si="59"/>
        <v>0</v>
      </c>
      <c r="FE16" s="13" t="s">
        <v>1755</v>
      </c>
      <c r="FF16" s="13"/>
      <c r="FG16" s="13"/>
      <c r="FH16" s="13"/>
      <c r="FI16" s="13"/>
      <c r="FJ16" s="41">
        <f t="shared" si="60"/>
        <v>0</v>
      </c>
      <c r="FK16" s="41">
        <f t="shared" si="61"/>
        <v>0</v>
      </c>
      <c r="FL16" s="41">
        <f t="shared" si="62"/>
        <v>0</v>
      </c>
      <c r="FM16" s="13" t="s">
        <v>1755</v>
      </c>
      <c r="FN16" s="13"/>
      <c r="FO16" s="13"/>
      <c r="FP16" s="13"/>
      <c r="FQ16" s="13"/>
      <c r="FR16" s="41">
        <f t="shared" si="63"/>
        <v>0</v>
      </c>
      <c r="FS16" s="41">
        <f t="shared" si="64"/>
        <v>0</v>
      </c>
      <c r="FT16" s="41">
        <f t="shared" si="65"/>
        <v>0</v>
      </c>
      <c r="FU16" s="13" t="s">
        <v>1755</v>
      </c>
      <c r="FV16" s="13"/>
      <c r="FW16" s="13"/>
      <c r="FX16" s="13"/>
      <c r="FY16" s="13"/>
      <c r="FZ16" s="41">
        <f t="shared" si="66"/>
        <v>0</v>
      </c>
      <c r="GA16" s="41">
        <f t="shared" si="67"/>
        <v>0</v>
      </c>
      <c r="GB16" s="41">
        <f t="shared" si="68"/>
        <v>0</v>
      </c>
      <c r="GC16" s="13" t="s">
        <v>1755</v>
      </c>
      <c r="GD16" s="13"/>
      <c r="GE16" s="13"/>
      <c r="GF16" s="13"/>
      <c r="GG16" s="13"/>
      <c r="GH16" s="41">
        <f t="shared" si="69"/>
        <v>0</v>
      </c>
      <c r="GI16" s="41">
        <f t="shared" si="70"/>
        <v>0</v>
      </c>
      <c r="GJ16" s="41">
        <f t="shared" si="71"/>
        <v>0</v>
      </c>
      <c r="GK16" s="13" t="s">
        <v>1755</v>
      </c>
      <c r="GL16" s="13"/>
      <c r="GM16" s="13"/>
      <c r="GN16" s="13"/>
      <c r="GO16" s="13"/>
      <c r="GP16" s="41">
        <f t="shared" si="72"/>
        <v>0</v>
      </c>
      <c r="GQ16" s="41">
        <f t="shared" si="73"/>
        <v>0</v>
      </c>
      <c r="GR16" s="41">
        <f t="shared" si="74"/>
        <v>0</v>
      </c>
      <c r="GS16" s="13" t="s">
        <v>1755</v>
      </c>
      <c r="GT16" s="13"/>
      <c r="GU16" s="13"/>
      <c r="GV16" s="13"/>
      <c r="GW16" s="13"/>
      <c r="GX16" s="41">
        <f t="shared" si="75"/>
        <v>0</v>
      </c>
      <c r="GY16" s="41">
        <f t="shared" si="76"/>
        <v>0</v>
      </c>
      <c r="GZ16" s="41">
        <f t="shared" si="77"/>
        <v>0</v>
      </c>
      <c r="HA16" s="13" t="s">
        <v>1755</v>
      </c>
      <c r="HB16" s="13"/>
      <c r="HC16" s="13"/>
      <c r="HD16" s="13"/>
      <c r="HE16" s="13"/>
      <c r="HF16" s="41">
        <f t="shared" si="78"/>
        <v>0</v>
      </c>
      <c r="HG16" s="41">
        <f t="shared" si="79"/>
        <v>0</v>
      </c>
      <c r="HH16" s="41">
        <f t="shared" si="80"/>
        <v>0</v>
      </c>
      <c r="HI16" s="13" t="s">
        <v>1755</v>
      </c>
      <c r="HJ16" s="13"/>
      <c r="HK16" s="13"/>
      <c r="HL16" s="13"/>
      <c r="HM16" s="13"/>
      <c r="HN16" s="41">
        <f t="shared" si="81"/>
        <v>0</v>
      </c>
      <c r="HO16" s="41">
        <f t="shared" si="82"/>
        <v>0</v>
      </c>
      <c r="HP16" s="41">
        <f t="shared" si="83"/>
        <v>0</v>
      </c>
      <c r="HQ16" s="13" t="s">
        <v>1755</v>
      </c>
      <c r="HR16" s="13"/>
      <c r="HS16" s="13"/>
      <c r="HT16" s="13"/>
      <c r="HU16" s="13"/>
      <c r="HV16" s="41">
        <f t="shared" si="84"/>
        <v>0</v>
      </c>
      <c r="HW16" s="41">
        <f t="shared" si="85"/>
        <v>0</v>
      </c>
      <c r="HX16" s="41">
        <f t="shared" si="86"/>
        <v>0</v>
      </c>
      <c r="HY16" s="13" t="s">
        <v>1755</v>
      </c>
      <c r="HZ16" s="13"/>
      <c r="IA16" s="13"/>
      <c r="IB16" s="13"/>
      <c r="IC16" s="13"/>
      <c r="ID16" s="41">
        <f t="shared" si="87"/>
        <v>0</v>
      </c>
      <c r="IE16" s="41">
        <f t="shared" si="88"/>
        <v>0</v>
      </c>
      <c r="IF16" s="41">
        <f t="shared" si="89"/>
        <v>0</v>
      </c>
      <c r="IG16" s="13" t="s">
        <v>1755</v>
      </c>
      <c r="IH16" s="13"/>
      <c r="II16" s="13"/>
      <c r="IJ16" s="13"/>
      <c r="IK16" s="13"/>
      <c r="IL16" s="41">
        <f t="shared" si="90"/>
        <v>0</v>
      </c>
      <c r="IM16" s="41">
        <f t="shared" si="91"/>
        <v>0</v>
      </c>
      <c r="IN16" s="41">
        <f t="shared" si="92"/>
        <v>0</v>
      </c>
      <c r="IO16" s="13" t="s">
        <v>1755</v>
      </c>
      <c r="IP16" s="13"/>
      <c r="IQ16" s="13"/>
      <c r="IR16" s="13"/>
      <c r="IS16" s="13"/>
      <c r="IT16" s="41">
        <f t="shared" si="93"/>
        <v>0</v>
      </c>
      <c r="IU16" s="41">
        <f t="shared" si="94"/>
        <v>0</v>
      </c>
      <c r="IV16" s="41">
        <f t="shared" si="95"/>
        <v>0</v>
      </c>
    </row>
    <row r="17" spans="1:256" s="7" customFormat="1" ht="16.5" customHeight="1">
      <c r="A17" s="42" t="s">
        <v>1756</v>
      </c>
      <c r="B17" s="13">
        <v>24923</v>
      </c>
      <c r="C17" s="13">
        <v>24359</v>
      </c>
      <c r="D17" s="13">
        <v>24772</v>
      </c>
      <c r="E17" s="13">
        <v>29340</v>
      </c>
      <c r="F17" s="41">
        <f t="shared" si="0"/>
        <v>117.7225855635357</v>
      </c>
      <c r="G17" s="41">
        <f t="shared" si="1"/>
        <v>120.4482942649534</v>
      </c>
      <c r="H17" s="41">
        <f t="shared" si="2"/>
        <v>118.44017439044082</v>
      </c>
      <c r="I17" s="42" t="s">
        <v>1756</v>
      </c>
      <c r="J17" s="13">
        <v>24923</v>
      </c>
      <c r="K17" s="13">
        <v>24359</v>
      </c>
      <c r="L17" s="13">
        <v>24772</v>
      </c>
      <c r="M17" s="13">
        <v>29340</v>
      </c>
      <c r="N17" s="41">
        <f t="shared" si="3"/>
        <v>117.7225855635357</v>
      </c>
      <c r="O17" s="41">
        <f t="shared" si="4"/>
        <v>120.4482942649534</v>
      </c>
      <c r="P17" s="41">
        <f t="shared" si="5"/>
        <v>118.44017439044082</v>
      </c>
      <c r="Q17" s="42" t="s">
        <v>1756</v>
      </c>
      <c r="R17" s="13">
        <v>24923</v>
      </c>
      <c r="S17" s="13">
        <v>24359</v>
      </c>
      <c r="T17" s="13">
        <v>24772</v>
      </c>
      <c r="U17" s="13">
        <v>29340</v>
      </c>
      <c r="V17" s="41">
        <f t="shared" si="6"/>
        <v>117.7225855635357</v>
      </c>
      <c r="W17" s="41">
        <f t="shared" si="7"/>
        <v>120.4482942649534</v>
      </c>
      <c r="X17" s="41">
        <f t="shared" si="8"/>
        <v>118.44017439044082</v>
      </c>
      <c r="Y17" s="42" t="s">
        <v>1756</v>
      </c>
      <c r="Z17" s="13">
        <v>24923</v>
      </c>
      <c r="AA17" s="13">
        <v>24359</v>
      </c>
      <c r="AB17" s="13">
        <v>24772</v>
      </c>
      <c r="AC17" s="13">
        <v>29340</v>
      </c>
      <c r="AD17" s="41">
        <f t="shared" si="9"/>
        <v>117.7225855635357</v>
      </c>
      <c r="AE17" s="41">
        <f t="shared" si="10"/>
        <v>120.4482942649534</v>
      </c>
      <c r="AF17" s="41">
        <f t="shared" si="11"/>
        <v>118.44017439044082</v>
      </c>
      <c r="AG17" s="42" t="s">
        <v>1756</v>
      </c>
      <c r="AH17" s="13">
        <v>24923</v>
      </c>
      <c r="AI17" s="13">
        <v>24359</v>
      </c>
      <c r="AJ17" s="13">
        <v>24772</v>
      </c>
      <c r="AK17" s="13">
        <v>29340</v>
      </c>
      <c r="AL17" s="41">
        <f t="shared" si="12"/>
        <v>117.7225855635357</v>
      </c>
      <c r="AM17" s="41">
        <f t="shared" si="13"/>
        <v>120.4482942649534</v>
      </c>
      <c r="AN17" s="41">
        <f t="shared" si="14"/>
        <v>118.44017439044082</v>
      </c>
      <c r="AO17" s="42" t="s">
        <v>1756</v>
      </c>
      <c r="AP17" s="13">
        <v>24923</v>
      </c>
      <c r="AQ17" s="13">
        <v>24359</v>
      </c>
      <c r="AR17" s="13">
        <v>24772</v>
      </c>
      <c r="AS17" s="13">
        <v>29340</v>
      </c>
      <c r="AT17" s="41">
        <f t="shared" si="15"/>
        <v>117.7225855635357</v>
      </c>
      <c r="AU17" s="41">
        <f t="shared" si="16"/>
        <v>120.4482942649534</v>
      </c>
      <c r="AV17" s="41">
        <f t="shared" si="17"/>
        <v>118.44017439044082</v>
      </c>
      <c r="AW17" s="42" t="s">
        <v>1756</v>
      </c>
      <c r="AX17" s="13">
        <v>24923</v>
      </c>
      <c r="AY17" s="13">
        <v>24359</v>
      </c>
      <c r="AZ17" s="13">
        <v>24772</v>
      </c>
      <c r="BA17" s="13">
        <v>29340</v>
      </c>
      <c r="BB17" s="41">
        <f t="shared" si="18"/>
        <v>117.7225855635357</v>
      </c>
      <c r="BC17" s="41">
        <f t="shared" si="19"/>
        <v>120.4482942649534</v>
      </c>
      <c r="BD17" s="41">
        <f t="shared" si="20"/>
        <v>118.44017439044082</v>
      </c>
      <c r="BE17" s="42" t="s">
        <v>1756</v>
      </c>
      <c r="BF17" s="13">
        <v>24923</v>
      </c>
      <c r="BG17" s="13">
        <v>24359</v>
      </c>
      <c r="BH17" s="13">
        <v>24772</v>
      </c>
      <c r="BI17" s="13">
        <v>29340</v>
      </c>
      <c r="BJ17" s="41">
        <f t="shared" si="21"/>
        <v>117.7225855635357</v>
      </c>
      <c r="BK17" s="41">
        <f t="shared" si="22"/>
        <v>120.4482942649534</v>
      </c>
      <c r="BL17" s="41">
        <f t="shared" si="23"/>
        <v>118.44017439044082</v>
      </c>
      <c r="BM17" s="42" t="s">
        <v>1756</v>
      </c>
      <c r="BN17" s="13">
        <v>24923</v>
      </c>
      <c r="BO17" s="13">
        <v>24359</v>
      </c>
      <c r="BP17" s="13">
        <v>24772</v>
      </c>
      <c r="BQ17" s="13">
        <v>29340</v>
      </c>
      <c r="BR17" s="41">
        <f t="shared" si="24"/>
        <v>117.7225855635357</v>
      </c>
      <c r="BS17" s="41">
        <f t="shared" si="25"/>
        <v>120.4482942649534</v>
      </c>
      <c r="BT17" s="41">
        <f t="shared" si="26"/>
        <v>118.44017439044082</v>
      </c>
      <c r="BU17" s="42" t="s">
        <v>1756</v>
      </c>
      <c r="BV17" s="13">
        <v>24923</v>
      </c>
      <c r="BW17" s="13">
        <v>24359</v>
      </c>
      <c r="BX17" s="13">
        <v>24772</v>
      </c>
      <c r="BY17" s="13">
        <v>29340</v>
      </c>
      <c r="BZ17" s="41">
        <f t="shared" si="27"/>
        <v>117.7225855635357</v>
      </c>
      <c r="CA17" s="41">
        <f t="shared" si="28"/>
        <v>120.4482942649534</v>
      </c>
      <c r="CB17" s="41">
        <f t="shared" si="29"/>
        <v>118.44017439044082</v>
      </c>
      <c r="CC17" s="42" t="s">
        <v>1756</v>
      </c>
      <c r="CD17" s="13">
        <v>24923</v>
      </c>
      <c r="CE17" s="13">
        <v>24359</v>
      </c>
      <c r="CF17" s="13">
        <v>24772</v>
      </c>
      <c r="CG17" s="13">
        <v>29340</v>
      </c>
      <c r="CH17" s="41">
        <f t="shared" si="30"/>
        <v>117.7225855635357</v>
      </c>
      <c r="CI17" s="41">
        <f t="shared" si="31"/>
        <v>120.4482942649534</v>
      </c>
      <c r="CJ17" s="41">
        <f t="shared" si="32"/>
        <v>118.44017439044082</v>
      </c>
      <c r="CK17" s="42" t="s">
        <v>1756</v>
      </c>
      <c r="CL17" s="13">
        <v>24923</v>
      </c>
      <c r="CM17" s="13">
        <v>24359</v>
      </c>
      <c r="CN17" s="13">
        <v>24772</v>
      </c>
      <c r="CO17" s="13">
        <v>29340</v>
      </c>
      <c r="CP17" s="41">
        <f t="shared" si="33"/>
        <v>117.7225855635357</v>
      </c>
      <c r="CQ17" s="41">
        <f t="shared" si="34"/>
        <v>120.4482942649534</v>
      </c>
      <c r="CR17" s="41">
        <f t="shared" si="35"/>
        <v>118.44017439044082</v>
      </c>
      <c r="CS17" s="42" t="s">
        <v>1756</v>
      </c>
      <c r="CT17" s="13">
        <v>24923</v>
      </c>
      <c r="CU17" s="13">
        <v>24359</v>
      </c>
      <c r="CV17" s="13">
        <v>24772</v>
      </c>
      <c r="CW17" s="13">
        <v>29340</v>
      </c>
      <c r="CX17" s="41">
        <f t="shared" si="36"/>
        <v>117.7225855635357</v>
      </c>
      <c r="CY17" s="41">
        <f t="shared" si="37"/>
        <v>120.4482942649534</v>
      </c>
      <c r="CZ17" s="41">
        <f t="shared" si="38"/>
        <v>118.44017439044082</v>
      </c>
      <c r="DA17" s="42" t="s">
        <v>1756</v>
      </c>
      <c r="DB17" s="13">
        <v>24923</v>
      </c>
      <c r="DC17" s="13">
        <v>24359</v>
      </c>
      <c r="DD17" s="13">
        <v>24772</v>
      </c>
      <c r="DE17" s="13">
        <v>29340</v>
      </c>
      <c r="DF17" s="41">
        <f t="shared" si="39"/>
        <v>117.7225855635357</v>
      </c>
      <c r="DG17" s="41">
        <f t="shared" si="40"/>
        <v>120.4482942649534</v>
      </c>
      <c r="DH17" s="41">
        <f t="shared" si="41"/>
        <v>118.44017439044082</v>
      </c>
      <c r="DI17" s="42" t="s">
        <v>1756</v>
      </c>
      <c r="DJ17" s="13">
        <v>24923</v>
      </c>
      <c r="DK17" s="13">
        <v>24359</v>
      </c>
      <c r="DL17" s="13">
        <v>24772</v>
      </c>
      <c r="DM17" s="13">
        <v>29340</v>
      </c>
      <c r="DN17" s="41">
        <f t="shared" si="42"/>
        <v>117.7225855635357</v>
      </c>
      <c r="DO17" s="41">
        <f t="shared" si="43"/>
        <v>120.4482942649534</v>
      </c>
      <c r="DP17" s="41">
        <f t="shared" si="44"/>
        <v>118.44017439044082</v>
      </c>
      <c r="DQ17" s="42" t="s">
        <v>1756</v>
      </c>
      <c r="DR17" s="13">
        <v>24923</v>
      </c>
      <c r="DS17" s="13">
        <v>24359</v>
      </c>
      <c r="DT17" s="13">
        <v>24772</v>
      </c>
      <c r="DU17" s="13">
        <v>29340</v>
      </c>
      <c r="DV17" s="41">
        <f t="shared" si="45"/>
        <v>117.7225855635357</v>
      </c>
      <c r="DW17" s="41">
        <f t="shared" si="46"/>
        <v>120.4482942649534</v>
      </c>
      <c r="DX17" s="41">
        <f t="shared" si="47"/>
        <v>118.44017439044082</v>
      </c>
      <c r="DY17" s="42" t="s">
        <v>1756</v>
      </c>
      <c r="DZ17" s="13">
        <v>24923</v>
      </c>
      <c r="EA17" s="13">
        <v>24359</v>
      </c>
      <c r="EB17" s="13">
        <v>24772</v>
      </c>
      <c r="EC17" s="13">
        <v>29340</v>
      </c>
      <c r="ED17" s="41">
        <f t="shared" si="48"/>
        <v>117.7225855635357</v>
      </c>
      <c r="EE17" s="41">
        <f t="shared" si="49"/>
        <v>120.4482942649534</v>
      </c>
      <c r="EF17" s="41">
        <f t="shared" si="50"/>
        <v>118.44017439044082</v>
      </c>
      <c r="EG17" s="42" t="s">
        <v>1756</v>
      </c>
      <c r="EH17" s="13">
        <v>24923</v>
      </c>
      <c r="EI17" s="13">
        <v>24359</v>
      </c>
      <c r="EJ17" s="13">
        <v>24772</v>
      </c>
      <c r="EK17" s="13">
        <v>29340</v>
      </c>
      <c r="EL17" s="41">
        <f t="shared" si="51"/>
        <v>117.7225855635357</v>
      </c>
      <c r="EM17" s="41">
        <f t="shared" si="52"/>
        <v>120.4482942649534</v>
      </c>
      <c r="EN17" s="41">
        <f t="shared" si="53"/>
        <v>118.44017439044082</v>
      </c>
      <c r="EO17" s="42" t="s">
        <v>1756</v>
      </c>
      <c r="EP17" s="13">
        <v>24923</v>
      </c>
      <c r="EQ17" s="13">
        <v>24359</v>
      </c>
      <c r="ER17" s="13">
        <v>24772</v>
      </c>
      <c r="ES17" s="13">
        <v>29340</v>
      </c>
      <c r="ET17" s="41">
        <f t="shared" si="54"/>
        <v>117.7225855635357</v>
      </c>
      <c r="EU17" s="41">
        <f t="shared" si="55"/>
        <v>120.4482942649534</v>
      </c>
      <c r="EV17" s="41">
        <f t="shared" si="56"/>
        <v>118.44017439044082</v>
      </c>
      <c r="EW17" s="42" t="s">
        <v>1756</v>
      </c>
      <c r="EX17" s="13">
        <v>24923</v>
      </c>
      <c r="EY17" s="13">
        <v>24359</v>
      </c>
      <c r="EZ17" s="13">
        <v>24772</v>
      </c>
      <c r="FA17" s="13">
        <v>29340</v>
      </c>
      <c r="FB17" s="41">
        <f t="shared" si="57"/>
        <v>117.7225855635357</v>
      </c>
      <c r="FC17" s="41">
        <f t="shared" si="58"/>
        <v>120.4482942649534</v>
      </c>
      <c r="FD17" s="41">
        <f t="shared" si="59"/>
        <v>118.44017439044082</v>
      </c>
      <c r="FE17" s="42" t="s">
        <v>1756</v>
      </c>
      <c r="FF17" s="13">
        <v>24923</v>
      </c>
      <c r="FG17" s="13">
        <v>24359</v>
      </c>
      <c r="FH17" s="13">
        <v>24772</v>
      </c>
      <c r="FI17" s="13">
        <v>29340</v>
      </c>
      <c r="FJ17" s="41">
        <f t="shared" si="60"/>
        <v>117.7225855635357</v>
      </c>
      <c r="FK17" s="41">
        <f t="shared" si="61"/>
        <v>120.4482942649534</v>
      </c>
      <c r="FL17" s="41">
        <f t="shared" si="62"/>
        <v>118.44017439044082</v>
      </c>
      <c r="FM17" s="42" t="s">
        <v>1756</v>
      </c>
      <c r="FN17" s="13">
        <v>24923</v>
      </c>
      <c r="FO17" s="13">
        <v>24359</v>
      </c>
      <c r="FP17" s="13">
        <v>24772</v>
      </c>
      <c r="FQ17" s="13">
        <v>29340</v>
      </c>
      <c r="FR17" s="41">
        <f t="shared" si="63"/>
        <v>117.7225855635357</v>
      </c>
      <c r="FS17" s="41">
        <f t="shared" si="64"/>
        <v>120.4482942649534</v>
      </c>
      <c r="FT17" s="41">
        <f t="shared" si="65"/>
        <v>118.44017439044082</v>
      </c>
      <c r="FU17" s="42" t="s">
        <v>1756</v>
      </c>
      <c r="FV17" s="13">
        <v>24923</v>
      </c>
      <c r="FW17" s="13">
        <v>24359</v>
      </c>
      <c r="FX17" s="13">
        <v>24772</v>
      </c>
      <c r="FY17" s="13">
        <v>29340</v>
      </c>
      <c r="FZ17" s="41">
        <f t="shared" si="66"/>
        <v>117.7225855635357</v>
      </c>
      <c r="GA17" s="41">
        <f t="shared" si="67"/>
        <v>120.4482942649534</v>
      </c>
      <c r="GB17" s="41">
        <f t="shared" si="68"/>
        <v>118.44017439044082</v>
      </c>
      <c r="GC17" s="42" t="s">
        <v>1756</v>
      </c>
      <c r="GD17" s="13">
        <v>24923</v>
      </c>
      <c r="GE17" s="13">
        <v>24359</v>
      </c>
      <c r="GF17" s="13">
        <v>24772</v>
      </c>
      <c r="GG17" s="13">
        <v>29340</v>
      </c>
      <c r="GH17" s="41">
        <f t="shared" si="69"/>
        <v>117.7225855635357</v>
      </c>
      <c r="GI17" s="41">
        <f t="shared" si="70"/>
        <v>120.4482942649534</v>
      </c>
      <c r="GJ17" s="41">
        <f t="shared" si="71"/>
        <v>118.44017439044082</v>
      </c>
      <c r="GK17" s="42" t="s">
        <v>1756</v>
      </c>
      <c r="GL17" s="13">
        <v>24923</v>
      </c>
      <c r="GM17" s="13">
        <v>24359</v>
      </c>
      <c r="GN17" s="13">
        <v>24772</v>
      </c>
      <c r="GO17" s="13">
        <v>29340</v>
      </c>
      <c r="GP17" s="41">
        <f t="shared" si="72"/>
        <v>117.7225855635357</v>
      </c>
      <c r="GQ17" s="41">
        <f t="shared" si="73"/>
        <v>120.4482942649534</v>
      </c>
      <c r="GR17" s="41">
        <f t="shared" si="74"/>
        <v>118.44017439044082</v>
      </c>
      <c r="GS17" s="42" t="s">
        <v>1756</v>
      </c>
      <c r="GT17" s="13">
        <v>24923</v>
      </c>
      <c r="GU17" s="13">
        <v>24359</v>
      </c>
      <c r="GV17" s="13">
        <v>24772</v>
      </c>
      <c r="GW17" s="13">
        <v>29340</v>
      </c>
      <c r="GX17" s="41">
        <f t="shared" si="75"/>
        <v>117.7225855635357</v>
      </c>
      <c r="GY17" s="41">
        <f t="shared" si="76"/>
        <v>120.4482942649534</v>
      </c>
      <c r="GZ17" s="41">
        <f t="shared" si="77"/>
        <v>118.44017439044082</v>
      </c>
      <c r="HA17" s="42" t="s">
        <v>1756</v>
      </c>
      <c r="HB17" s="13">
        <v>24923</v>
      </c>
      <c r="HC17" s="13">
        <v>24359</v>
      </c>
      <c r="HD17" s="13">
        <v>24772</v>
      </c>
      <c r="HE17" s="13">
        <v>29340</v>
      </c>
      <c r="HF17" s="41">
        <f t="shared" si="78"/>
        <v>117.7225855635357</v>
      </c>
      <c r="HG17" s="41">
        <f t="shared" si="79"/>
        <v>120.4482942649534</v>
      </c>
      <c r="HH17" s="41">
        <f t="shared" si="80"/>
        <v>118.44017439044082</v>
      </c>
      <c r="HI17" s="42" t="s">
        <v>1756</v>
      </c>
      <c r="HJ17" s="13">
        <v>24923</v>
      </c>
      <c r="HK17" s="13">
        <v>24359</v>
      </c>
      <c r="HL17" s="13">
        <v>24772</v>
      </c>
      <c r="HM17" s="13">
        <v>29340</v>
      </c>
      <c r="HN17" s="41">
        <f t="shared" si="81"/>
        <v>117.7225855635357</v>
      </c>
      <c r="HO17" s="41">
        <f t="shared" si="82"/>
        <v>120.4482942649534</v>
      </c>
      <c r="HP17" s="41">
        <f t="shared" si="83"/>
        <v>118.44017439044082</v>
      </c>
      <c r="HQ17" s="42" t="s">
        <v>1756</v>
      </c>
      <c r="HR17" s="13">
        <v>24923</v>
      </c>
      <c r="HS17" s="13">
        <v>24359</v>
      </c>
      <c r="HT17" s="13">
        <v>24772</v>
      </c>
      <c r="HU17" s="13">
        <v>29340</v>
      </c>
      <c r="HV17" s="41">
        <f t="shared" si="84"/>
        <v>117.7225855635357</v>
      </c>
      <c r="HW17" s="41">
        <f t="shared" si="85"/>
        <v>120.4482942649534</v>
      </c>
      <c r="HX17" s="41">
        <f t="shared" si="86"/>
        <v>118.44017439044082</v>
      </c>
      <c r="HY17" s="42" t="s">
        <v>1756</v>
      </c>
      <c r="HZ17" s="13">
        <v>24923</v>
      </c>
      <c r="IA17" s="13">
        <v>24359</v>
      </c>
      <c r="IB17" s="13">
        <v>24772</v>
      </c>
      <c r="IC17" s="13">
        <v>29340</v>
      </c>
      <c r="ID17" s="41">
        <f t="shared" si="87"/>
        <v>117.7225855635357</v>
      </c>
      <c r="IE17" s="41">
        <f t="shared" si="88"/>
        <v>120.4482942649534</v>
      </c>
      <c r="IF17" s="41">
        <f t="shared" si="89"/>
        <v>118.44017439044082</v>
      </c>
      <c r="IG17" s="42" t="s">
        <v>1756</v>
      </c>
      <c r="IH17" s="13">
        <v>24923</v>
      </c>
      <c r="II17" s="13">
        <v>24359</v>
      </c>
      <c r="IJ17" s="13">
        <v>24772</v>
      </c>
      <c r="IK17" s="13">
        <v>29340</v>
      </c>
      <c r="IL17" s="41">
        <f t="shared" si="90"/>
        <v>117.7225855635357</v>
      </c>
      <c r="IM17" s="41">
        <f t="shared" si="91"/>
        <v>120.4482942649534</v>
      </c>
      <c r="IN17" s="41">
        <f t="shared" si="92"/>
        <v>118.44017439044082</v>
      </c>
      <c r="IO17" s="42" t="s">
        <v>1756</v>
      </c>
      <c r="IP17" s="13">
        <v>24923</v>
      </c>
      <c r="IQ17" s="13">
        <v>24359</v>
      </c>
      <c r="IR17" s="13">
        <v>24772</v>
      </c>
      <c r="IS17" s="13">
        <v>29340</v>
      </c>
      <c r="IT17" s="41">
        <f t="shared" si="93"/>
        <v>117.7225855635357</v>
      </c>
      <c r="IU17" s="41">
        <f t="shared" si="94"/>
        <v>120.4482942649534</v>
      </c>
      <c r="IV17" s="41">
        <f t="shared" si="95"/>
        <v>118.44017439044082</v>
      </c>
    </row>
    <row r="18" s="7" customFormat="1" ht="15" customHeight="1"/>
  </sheetData>
  <sheetProtection/>
  <mergeCells count="1">
    <mergeCell ref="A2:H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V18"/>
  <sheetViews>
    <sheetView zoomScaleSheetLayoutView="100" workbookViewId="0" topLeftCell="A1">
      <selection activeCell="D12" sqref="D12"/>
    </sheetView>
  </sheetViews>
  <sheetFormatPr defaultColWidth="9.125" defaultRowHeight="14.25"/>
  <cols>
    <col min="1" max="1" width="29.125" style="7" customWidth="1"/>
    <col min="2" max="8" width="25.00390625" style="7" customWidth="1"/>
    <col min="9" max="16384" width="9.125" style="8" customWidth="1"/>
  </cols>
  <sheetData>
    <row r="1" ht="14.25">
      <c r="A1" s="7" t="s">
        <v>63</v>
      </c>
    </row>
    <row r="2" spans="1:8" s="7" customFormat="1" ht="33" customHeight="1">
      <c r="A2" s="9" t="s">
        <v>64</v>
      </c>
      <c r="B2" s="9"/>
      <c r="C2" s="9"/>
      <c r="D2" s="9"/>
      <c r="E2" s="9"/>
      <c r="F2" s="9"/>
      <c r="G2" s="9"/>
      <c r="H2" s="9"/>
    </row>
    <row r="3" spans="1:8" s="7" customFormat="1" ht="16.5" customHeight="1">
      <c r="A3" s="10"/>
      <c r="B3" s="10"/>
      <c r="C3" s="10"/>
      <c r="D3" s="10"/>
      <c r="E3" s="10"/>
      <c r="F3" s="10"/>
      <c r="G3" s="10"/>
      <c r="H3" s="11" t="s">
        <v>87</v>
      </c>
    </row>
    <row r="4" spans="1:256" s="7" customFormat="1" ht="16.5" customHeight="1">
      <c r="A4" s="37" t="s">
        <v>141</v>
      </c>
      <c r="B4" s="37" t="s">
        <v>89</v>
      </c>
      <c r="C4" s="37" t="s">
        <v>90</v>
      </c>
      <c r="D4" s="37" t="s">
        <v>91</v>
      </c>
      <c r="E4" s="37" t="s">
        <v>92</v>
      </c>
      <c r="F4" s="37" t="s">
        <v>93</v>
      </c>
      <c r="G4" s="37" t="s">
        <v>94</v>
      </c>
      <c r="H4" s="37" t="s">
        <v>210</v>
      </c>
      <c r="I4" s="37" t="s">
        <v>141</v>
      </c>
      <c r="J4" s="37" t="s">
        <v>89</v>
      </c>
      <c r="K4" s="37" t="s">
        <v>90</v>
      </c>
      <c r="L4" s="37" t="s">
        <v>91</v>
      </c>
      <c r="M4" s="37" t="s">
        <v>92</v>
      </c>
      <c r="N4" s="37" t="s">
        <v>93</v>
      </c>
      <c r="O4" s="37" t="s">
        <v>94</v>
      </c>
      <c r="P4" s="37" t="s">
        <v>210</v>
      </c>
      <c r="Q4" s="37" t="s">
        <v>141</v>
      </c>
      <c r="R4" s="37" t="s">
        <v>89</v>
      </c>
      <c r="S4" s="37" t="s">
        <v>90</v>
      </c>
      <c r="T4" s="37" t="s">
        <v>91</v>
      </c>
      <c r="U4" s="37" t="s">
        <v>92</v>
      </c>
      <c r="V4" s="37" t="s">
        <v>93</v>
      </c>
      <c r="W4" s="37" t="s">
        <v>94</v>
      </c>
      <c r="X4" s="37" t="s">
        <v>210</v>
      </c>
      <c r="Y4" s="37" t="s">
        <v>141</v>
      </c>
      <c r="Z4" s="37" t="s">
        <v>89</v>
      </c>
      <c r="AA4" s="37" t="s">
        <v>90</v>
      </c>
      <c r="AB4" s="37" t="s">
        <v>91</v>
      </c>
      <c r="AC4" s="37" t="s">
        <v>92</v>
      </c>
      <c r="AD4" s="37" t="s">
        <v>93</v>
      </c>
      <c r="AE4" s="37" t="s">
        <v>94</v>
      </c>
      <c r="AF4" s="37" t="s">
        <v>210</v>
      </c>
      <c r="AG4" s="37" t="s">
        <v>141</v>
      </c>
      <c r="AH4" s="37" t="s">
        <v>89</v>
      </c>
      <c r="AI4" s="37" t="s">
        <v>90</v>
      </c>
      <c r="AJ4" s="37" t="s">
        <v>91</v>
      </c>
      <c r="AK4" s="37" t="s">
        <v>92</v>
      </c>
      <c r="AL4" s="37" t="s">
        <v>93</v>
      </c>
      <c r="AM4" s="37" t="s">
        <v>94</v>
      </c>
      <c r="AN4" s="37" t="s">
        <v>210</v>
      </c>
      <c r="AO4" s="37" t="s">
        <v>141</v>
      </c>
      <c r="AP4" s="37" t="s">
        <v>89</v>
      </c>
      <c r="AQ4" s="37" t="s">
        <v>90</v>
      </c>
      <c r="AR4" s="37" t="s">
        <v>91</v>
      </c>
      <c r="AS4" s="37" t="s">
        <v>92</v>
      </c>
      <c r="AT4" s="37" t="s">
        <v>93</v>
      </c>
      <c r="AU4" s="37" t="s">
        <v>94</v>
      </c>
      <c r="AV4" s="37" t="s">
        <v>210</v>
      </c>
      <c r="AW4" s="37" t="s">
        <v>141</v>
      </c>
      <c r="AX4" s="37" t="s">
        <v>89</v>
      </c>
      <c r="AY4" s="37" t="s">
        <v>90</v>
      </c>
      <c r="AZ4" s="37" t="s">
        <v>91</v>
      </c>
      <c r="BA4" s="37" t="s">
        <v>92</v>
      </c>
      <c r="BB4" s="37" t="s">
        <v>93</v>
      </c>
      <c r="BC4" s="37" t="s">
        <v>94</v>
      </c>
      <c r="BD4" s="37" t="s">
        <v>210</v>
      </c>
      <c r="BE4" s="37" t="s">
        <v>141</v>
      </c>
      <c r="BF4" s="37" t="s">
        <v>89</v>
      </c>
      <c r="BG4" s="37" t="s">
        <v>90</v>
      </c>
      <c r="BH4" s="37" t="s">
        <v>91</v>
      </c>
      <c r="BI4" s="37" t="s">
        <v>92</v>
      </c>
      <c r="BJ4" s="37" t="s">
        <v>93</v>
      </c>
      <c r="BK4" s="37" t="s">
        <v>94</v>
      </c>
      <c r="BL4" s="37" t="s">
        <v>210</v>
      </c>
      <c r="BM4" s="37" t="s">
        <v>141</v>
      </c>
      <c r="BN4" s="37" t="s">
        <v>89</v>
      </c>
      <c r="BO4" s="37" t="s">
        <v>90</v>
      </c>
      <c r="BP4" s="37" t="s">
        <v>91</v>
      </c>
      <c r="BQ4" s="37" t="s">
        <v>92</v>
      </c>
      <c r="BR4" s="37" t="s">
        <v>93</v>
      </c>
      <c r="BS4" s="37" t="s">
        <v>94</v>
      </c>
      <c r="BT4" s="37" t="s">
        <v>210</v>
      </c>
      <c r="BU4" s="37" t="s">
        <v>141</v>
      </c>
      <c r="BV4" s="37" t="s">
        <v>89</v>
      </c>
      <c r="BW4" s="37" t="s">
        <v>90</v>
      </c>
      <c r="BX4" s="37" t="s">
        <v>91</v>
      </c>
      <c r="BY4" s="37" t="s">
        <v>92</v>
      </c>
      <c r="BZ4" s="37" t="s">
        <v>93</v>
      </c>
      <c r="CA4" s="37" t="s">
        <v>94</v>
      </c>
      <c r="CB4" s="37" t="s">
        <v>210</v>
      </c>
      <c r="CC4" s="37" t="s">
        <v>141</v>
      </c>
      <c r="CD4" s="37" t="s">
        <v>89</v>
      </c>
      <c r="CE4" s="37" t="s">
        <v>90</v>
      </c>
      <c r="CF4" s="37" t="s">
        <v>91</v>
      </c>
      <c r="CG4" s="37" t="s">
        <v>92</v>
      </c>
      <c r="CH4" s="37" t="s">
        <v>93</v>
      </c>
      <c r="CI4" s="37" t="s">
        <v>94</v>
      </c>
      <c r="CJ4" s="37" t="s">
        <v>210</v>
      </c>
      <c r="CK4" s="37" t="s">
        <v>141</v>
      </c>
      <c r="CL4" s="37" t="s">
        <v>89</v>
      </c>
      <c r="CM4" s="37" t="s">
        <v>90</v>
      </c>
      <c r="CN4" s="37" t="s">
        <v>91</v>
      </c>
      <c r="CO4" s="37" t="s">
        <v>92</v>
      </c>
      <c r="CP4" s="37" t="s">
        <v>93</v>
      </c>
      <c r="CQ4" s="37" t="s">
        <v>94</v>
      </c>
      <c r="CR4" s="37" t="s">
        <v>210</v>
      </c>
      <c r="CS4" s="37" t="s">
        <v>141</v>
      </c>
      <c r="CT4" s="37" t="s">
        <v>89</v>
      </c>
      <c r="CU4" s="37" t="s">
        <v>90</v>
      </c>
      <c r="CV4" s="37" t="s">
        <v>91</v>
      </c>
      <c r="CW4" s="37" t="s">
        <v>92</v>
      </c>
      <c r="CX4" s="37" t="s">
        <v>93</v>
      </c>
      <c r="CY4" s="37" t="s">
        <v>94</v>
      </c>
      <c r="CZ4" s="37" t="s">
        <v>210</v>
      </c>
      <c r="DA4" s="37" t="s">
        <v>141</v>
      </c>
      <c r="DB4" s="37" t="s">
        <v>89</v>
      </c>
      <c r="DC4" s="37" t="s">
        <v>90</v>
      </c>
      <c r="DD4" s="37" t="s">
        <v>91</v>
      </c>
      <c r="DE4" s="37" t="s">
        <v>92</v>
      </c>
      <c r="DF4" s="37" t="s">
        <v>93</v>
      </c>
      <c r="DG4" s="37" t="s">
        <v>94</v>
      </c>
      <c r="DH4" s="37" t="s">
        <v>210</v>
      </c>
      <c r="DI4" s="37" t="s">
        <v>141</v>
      </c>
      <c r="DJ4" s="37" t="s">
        <v>89</v>
      </c>
      <c r="DK4" s="37" t="s">
        <v>90</v>
      </c>
      <c r="DL4" s="37" t="s">
        <v>91</v>
      </c>
      <c r="DM4" s="37" t="s">
        <v>92</v>
      </c>
      <c r="DN4" s="37" t="s">
        <v>93</v>
      </c>
      <c r="DO4" s="37" t="s">
        <v>94</v>
      </c>
      <c r="DP4" s="37" t="s">
        <v>210</v>
      </c>
      <c r="DQ4" s="37" t="s">
        <v>141</v>
      </c>
      <c r="DR4" s="37" t="s">
        <v>89</v>
      </c>
      <c r="DS4" s="37" t="s">
        <v>90</v>
      </c>
      <c r="DT4" s="37" t="s">
        <v>91</v>
      </c>
      <c r="DU4" s="37" t="s">
        <v>92</v>
      </c>
      <c r="DV4" s="37" t="s">
        <v>93</v>
      </c>
      <c r="DW4" s="37" t="s">
        <v>94</v>
      </c>
      <c r="DX4" s="37" t="s">
        <v>210</v>
      </c>
      <c r="DY4" s="37" t="s">
        <v>141</v>
      </c>
      <c r="DZ4" s="37" t="s">
        <v>89</v>
      </c>
      <c r="EA4" s="37" t="s">
        <v>90</v>
      </c>
      <c r="EB4" s="37" t="s">
        <v>91</v>
      </c>
      <c r="EC4" s="37" t="s">
        <v>92</v>
      </c>
      <c r="ED4" s="37" t="s">
        <v>93</v>
      </c>
      <c r="EE4" s="37" t="s">
        <v>94</v>
      </c>
      <c r="EF4" s="37" t="s">
        <v>210</v>
      </c>
      <c r="EG4" s="37" t="s">
        <v>141</v>
      </c>
      <c r="EH4" s="37" t="s">
        <v>89</v>
      </c>
      <c r="EI4" s="37" t="s">
        <v>90</v>
      </c>
      <c r="EJ4" s="37" t="s">
        <v>91</v>
      </c>
      <c r="EK4" s="37" t="s">
        <v>92</v>
      </c>
      <c r="EL4" s="37" t="s">
        <v>93</v>
      </c>
      <c r="EM4" s="37" t="s">
        <v>94</v>
      </c>
      <c r="EN4" s="37" t="s">
        <v>210</v>
      </c>
      <c r="EO4" s="37" t="s">
        <v>141</v>
      </c>
      <c r="EP4" s="37" t="s">
        <v>89</v>
      </c>
      <c r="EQ4" s="37" t="s">
        <v>90</v>
      </c>
      <c r="ER4" s="37" t="s">
        <v>91</v>
      </c>
      <c r="ES4" s="37" t="s">
        <v>92</v>
      </c>
      <c r="ET4" s="37" t="s">
        <v>93</v>
      </c>
      <c r="EU4" s="37" t="s">
        <v>94</v>
      </c>
      <c r="EV4" s="37" t="s">
        <v>210</v>
      </c>
      <c r="EW4" s="37" t="s">
        <v>141</v>
      </c>
      <c r="EX4" s="37" t="s">
        <v>89</v>
      </c>
      <c r="EY4" s="37" t="s">
        <v>90</v>
      </c>
      <c r="EZ4" s="37" t="s">
        <v>91</v>
      </c>
      <c r="FA4" s="37" t="s">
        <v>92</v>
      </c>
      <c r="FB4" s="37" t="s">
        <v>93</v>
      </c>
      <c r="FC4" s="37" t="s">
        <v>94</v>
      </c>
      <c r="FD4" s="37" t="s">
        <v>210</v>
      </c>
      <c r="FE4" s="37" t="s">
        <v>141</v>
      </c>
      <c r="FF4" s="37" t="s">
        <v>89</v>
      </c>
      <c r="FG4" s="37" t="s">
        <v>90</v>
      </c>
      <c r="FH4" s="37" t="s">
        <v>91</v>
      </c>
      <c r="FI4" s="37" t="s">
        <v>92</v>
      </c>
      <c r="FJ4" s="37" t="s">
        <v>93</v>
      </c>
      <c r="FK4" s="37" t="s">
        <v>94</v>
      </c>
      <c r="FL4" s="37" t="s">
        <v>210</v>
      </c>
      <c r="FM4" s="37" t="s">
        <v>141</v>
      </c>
      <c r="FN4" s="37" t="s">
        <v>89</v>
      </c>
      <c r="FO4" s="37" t="s">
        <v>90</v>
      </c>
      <c r="FP4" s="37" t="s">
        <v>91</v>
      </c>
      <c r="FQ4" s="37" t="s">
        <v>92</v>
      </c>
      <c r="FR4" s="37" t="s">
        <v>93</v>
      </c>
      <c r="FS4" s="37" t="s">
        <v>94</v>
      </c>
      <c r="FT4" s="37" t="s">
        <v>210</v>
      </c>
      <c r="FU4" s="37" t="s">
        <v>141</v>
      </c>
      <c r="FV4" s="37" t="s">
        <v>89</v>
      </c>
      <c r="FW4" s="37" t="s">
        <v>90</v>
      </c>
      <c r="FX4" s="37" t="s">
        <v>91</v>
      </c>
      <c r="FY4" s="37" t="s">
        <v>92</v>
      </c>
      <c r="FZ4" s="37" t="s">
        <v>93</v>
      </c>
      <c r="GA4" s="37" t="s">
        <v>94</v>
      </c>
      <c r="GB4" s="37" t="s">
        <v>210</v>
      </c>
      <c r="GC4" s="37" t="s">
        <v>141</v>
      </c>
      <c r="GD4" s="37" t="s">
        <v>89</v>
      </c>
      <c r="GE4" s="37" t="s">
        <v>90</v>
      </c>
      <c r="GF4" s="37" t="s">
        <v>91</v>
      </c>
      <c r="GG4" s="37" t="s">
        <v>92</v>
      </c>
      <c r="GH4" s="37" t="s">
        <v>93</v>
      </c>
      <c r="GI4" s="37" t="s">
        <v>94</v>
      </c>
      <c r="GJ4" s="37" t="s">
        <v>210</v>
      </c>
      <c r="GK4" s="37" t="s">
        <v>141</v>
      </c>
      <c r="GL4" s="37" t="s">
        <v>89</v>
      </c>
      <c r="GM4" s="37" t="s">
        <v>90</v>
      </c>
      <c r="GN4" s="37" t="s">
        <v>91</v>
      </c>
      <c r="GO4" s="37" t="s">
        <v>92</v>
      </c>
      <c r="GP4" s="37" t="s">
        <v>93</v>
      </c>
      <c r="GQ4" s="37" t="s">
        <v>94</v>
      </c>
      <c r="GR4" s="37" t="s">
        <v>210</v>
      </c>
      <c r="GS4" s="37" t="s">
        <v>141</v>
      </c>
      <c r="GT4" s="37" t="s">
        <v>89</v>
      </c>
      <c r="GU4" s="37" t="s">
        <v>90</v>
      </c>
      <c r="GV4" s="37" t="s">
        <v>91</v>
      </c>
      <c r="GW4" s="37" t="s">
        <v>92</v>
      </c>
      <c r="GX4" s="37" t="s">
        <v>93</v>
      </c>
      <c r="GY4" s="37" t="s">
        <v>94</v>
      </c>
      <c r="GZ4" s="37" t="s">
        <v>210</v>
      </c>
      <c r="HA4" s="37" t="s">
        <v>141</v>
      </c>
      <c r="HB4" s="37" t="s">
        <v>89</v>
      </c>
      <c r="HC4" s="37" t="s">
        <v>90</v>
      </c>
      <c r="HD4" s="37" t="s">
        <v>91</v>
      </c>
      <c r="HE4" s="37" t="s">
        <v>92</v>
      </c>
      <c r="HF4" s="37" t="s">
        <v>93</v>
      </c>
      <c r="HG4" s="37" t="s">
        <v>94</v>
      </c>
      <c r="HH4" s="37" t="s">
        <v>210</v>
      </c>
      <c r="HI4" s="37" t="s">
        <v>141</v>
      </c>
      <c r="HJ4" s="37" t="s">
        <v>89</v>
      </c>
      <c r="HK4" s="37" t="s">
        <v>90</v>
      </c>
      <c r="HL4" s="37" t="s">
        <v>91</v>
      </c>
      <c r="HM4" s="37" t="s">
        <v>92</v>
      </c>
      <c r="HN4" s="37" t="s">
        <v>93</v>
      </c>
      <c r="HO4" s="37" t="s">
        <v>94</v>
      </c>
      <c r="HP4" s="37" t="s">
        <v>210</v>
      </c>
      <c r="HQ4" s="37" t="s">
        <v>141</v>
      </c>
      <c r="HR4" s="37" t="s">
        <v>89</v>
      </c>
      <c r="HS4" s="37" t="s">
        <v>90</v>
      </c>
      <c r="HT4" s="37" t="s">
        <v>91</v>
      </c>
      <c r="HU4" s="37" t="s">
        <v>92</v>
      </c>
      <c r="HV4" s="37" t="s">
        <v>93</v>
      </c>
      <c r="HW4" s="37" t="s">
        <v>94</v>
      </c>
      <c r="HX4" s="37" t="s">
        <v>210</v>
      </c>
      <c r="HY4" s="37" t="s">
        <v>141</v>
      </c>
      <c r="HZ4" s="37" t="s">
        <v>89</v>
      </c>
      <c r="IA4" s="37" t="s">
        <v>90</v>
      </c>
      <c r="IB4" s="37" t="s">
        <v>91</v>
      </c>
      <c r="IC4" s="37" t="s">
        <v>92</v>
      </c>
      <c r="ID4" s="37" t="s">
        <v>93</v>
      </c>
      <c r="IE4" s="37" t="s">
        <v>94</v>
      </c>
      <c r="IF4" s="37" t="s">
        <v>210</v>
      </c>
      <c r="IG4" s="37" t="s">
        <v>141</v>
      </c>
      <c r="IH4" s="37" t="s">
        <v>89</v>
      </c>
      <c r="II4" s="37" t="s">
        <v>90</v>
      </c>
      <c r="IJ4" s="37" t="s">
        <v>91</v>
      </c>
      <c r="IK4" s="37" t="s">
        <v>92</v>
      </c>
      <c r="IL4" s="37" t="s">
        <v>93</v>
      </c>
      <c r="IM4" s="37" t="s">
        <v>94</v>
      </c>
      <c r="IN4" s="37" t="s">
        <v>210</v>
      </c>
      <c r="IO4" s="37" t="s">
        <v>141</v>
      </c>
      <c r="IP4" s="37" t="s">
        <v>89</v>
      </c>
      <c r="IQ4" s="37" t="s">
        <v>90</v>
      </c>
      <c r="IR4" s="37" t="s">
        <v>91</v>
      </c>
      <c r="IS4" s="37" t="s">
        <v>92</v>
      </c>
      <c r="IT4" s="37" t="s">
        <v>93</v>
      </c>
      <c r="IU4" s="37" t="s">
        <v>94</v>
      </c>
      <c r="IV4" s="37" t="s">
        <v>210</v>
      </c>
    </row>
    <row r="5" spans="1:256" s="7" customFormat="1" ht="16.5" customHeight="1">
      <c r="A5" s="13" t="s">
        <v>1757</v>
      </c>
      <c r="B5" s="13">
        <v>7400</v>
      </c>
      <c r="C5" s="13">
        <v>7182</v>
      </c>
      <c r="D5" s="13">
        <v>6671</v>
      </c>
      <c r="E5" s="13">
        <v>7372</v>
      </c>
      <c r="F5" s="41">
        <f aca="true" t="shared" si="0" ref="F5:F17">IF(B5&lt;&gt;0,(E5/B5)*100,0)</f>
        <v>99.62162162162163</v>
      </c>
      <c r="G5" s="41">
        <f aca="true" t="shared" si="1" ref="G5:G17">IF(C5&lt;&gt;0,(E5/C5)*100,0)</f>
        <v>102.64550264550265</v>
      </c>
      <c r="H5" s="41">
        <f aca="true" t="shared" si="2" ref="H5:H17">IF(D5&lt;&gt;0,(E5/D5)*100,0)</f>
        <v>110.5081696897017</v>
      </c>
      <c r="I5" s="13" t="s">
        <v>1757</v>
      </c>
      <c r="J5" s="13">
        <v>7400</v>
      </c>
      <c r="K5" s="13">
        <v>7182</v>
      </c>
      <c r="L5" s="13">
        <v>6671</v>
      </c>
      <c r="M5" s="13">
        <v>7372</v>
      </c>
      <c r="N5" s="41">
        <f aca="true" t="shared" si="3" ref="N5:N17">IF(J5&lt;&gt;0,(M5/J5)*100,0)</f>
        <v>99.62162162162163</v>
      </c>
      <c r="O5" s="41">
        <f aca="true" t="shared" si="4" ref="O5:O17">IF(K5&lt;&gt;0,(M5/K5)*100,0)</f>
        <v>102.64550264550265</v>
      </c>
      <c r="P5" s="41">
        <f aca="true" t="shared" si="5" ref="P5:P17">IF(L5&lt;&gt;0,(M5/L5)*100,0)</f>
        <v>110.5081696897017</v>
      </c>
      <c r="Q5" s="13" t="s">
        <v>1757</v>
      </c>
      <c r="R5" s="13">
        <v>7400</v>
      </c>
      <c r="S5" s="13">
        <v>7182</v>
      </c>
      <c r="T5" s="13">
        <v>6671</v>
      </c>
      <c r="U5" s="13">
        <v>7372</v>
      </c>
      <c r="V5" s="41">
        <f aca="true" t="shared" si="6" ref="V5:V17">IF(R5&lt;&gt;0,(U5/R5)*100,0)</f>
        <v>99.62162162162163</v>
      </c>
      <c r="W5" s="41">
        <f aca="true" t="shared" si="7" ref="W5:W17">IF(S5&lt;&gt;0,(U5/S5)*100,0)</f>
        <v>102.64550264550265</v>
      </c>
      <c r="X5" s="41">
        <f aca="true" t="shared" si="8" ref="X5:X17">IF(T5&lt;&gt;0,(U5/T5)*100,0)</f>
        <v>110.5081696897017</v>
      </c>
      <c r="Y5" s="13" t="s">
        <v>1757</v>
      </c>
      <c r="Z5" s="13">
        <v>7400</v>
      </c>
      <c r="AA5" s="13">
        <v>7182</v>
      </c>
      <c r="AB5" s="13">
        <v>6671</v>
      </c>
      <c r="AC5" s="13">
        <v>7372</v>
      </c>
      <c r="AD5" s="41">
        <f aca="true" t="shared" si="9" ref="AD5:AD17">IF(Z5&lt;&gt;0,(AC5/Z5)*100,0)</f>
        <v>99.62162162162163</v>
      </c>
      <c r="AE5" s="41">
        <f aca="true" t="shared" si="10" ref="AE5:AE17">IF(AA5&lt;&gt;0,(AC5/AA5)*100,0)</f>
        <v>102.64550264550265</v>
      </c>
      <c r="AF5" s="41">
        <f aca="true" t="shared" si="11" ref="AF5:AF17">IF(AB5&lt;&gt;0,(AC5/AB5)*100,0)</f>
        <v>110.5081696897017</v>
      </c>
      <c r="AG5" s="13" t="s">
        <v>1757</v>
      </c>
      <c r="AH5" s="13">
        <v>7400</v>
      </c>
      <c r="AI5" s="13">
        <v>7182</v>
      </c>
      <c r="AJ5" s="13">
        <v>6671</v>
      </c>
      <c r="AK5" s="13">
        <v>7372</v>
      </c>
      <c r="AL5" s="41">
        <f aca="true" t="shared" si="12" ref="AL5:AL17">IF(AH5&lt;&gt;0,(AK5/AH5)*100,0)</f>
        <v>99.62162162162163</v>
      </c>
      <c r="AM5" s="41">
        <f aca="true" t="shared" si="13" ref="AM5:AM17">IF(AI5&lt;&gt;0,(AK5/AI5)*100,0)</f>
        <v>102.64550264550265</v>
      </c>
      <c r="AN5" s="41">
        <f aca="true" t="shared" si="14" ref="AN5:AN17">IF(AJ5&lt;&gt;0,(AK5/AJ5)*100,0)</f>
        <v>110.5081696897017</v>
      </c>
      <c r="AO5" s="13" t="s">
        <v>1757</v>
      </c>
      <c r="AP5" s="13">
        <v>7400</v>
      </c>
      <c r="AQ5" s="13">
        <v>7182</v>
      </c>
      <c r="AR5" s="13">
        <v>6671</v>
      </c>
      <c r="AS5" s="13">
        <v>7372</v>
      </c>
      <c r="AT5" s="41">
        <f aca="true" t="shared" si="15" ref="AT5:AT17">IF(AP5&lt;&gt;0,(AS5/AP5)*100,0)</f>
        <v>99.62162162162163</v>
      </c>
      <c r="AU5" s="41">
        <f aca="true" t="shared" si="16" ref="AU5:AU17">IF(AQ5&lt;&gt;0,(AS5/AQ5)*100,0)</f>
        <v>102.64550264550265</v>
      </c>
      <c r="AV5" s="41">
        <f aca="true" t="shared" si="17" ref="AV5:AV17">IF(AR5&lt;&gt;0,(AS5/AR5)*100,0)</f>
        <v>110.5081696897017</v>
      </c>
      <c r="AW5" s="13" t="s">
        <v>1757</v>
      </c>
      <c r="AX5" s="13">
        <v>7400</v>
      </c>
      <c r="AY5" s="13">
        <v>7182</v>
      </c>
      <c r="AZ5" s="13">
        <v>6671</v>
      </c>
      <c r="BA5" s="13">
        <v>7372</v>
      </c>
      <c r="BB5" s="41">
        <f aca="true" t="shared" si="18" ref="BB5:BB17">IF(AX5&lt;&gt;0,(BA5/AX5)*100,0)</f>
        <v>99.62162162162163</v>
      </c>
      <c r="BC5" s="41">
        <f aca="true" t="shared" si="19" ref="BC5:BC17">IF(AY5&lt;&gt;0,(BA5/AY5)*100,0)</f>
        <v>102.64550264550265</v>
      </c>
      <c r="BD5" s="41">
        <f aca="true" t="shared" si="20" ref="BD5:BD17">IF(AZ5&lt;&gt;0,(BA5/AZ5)*100,0)</f>
        <v>110.5081696897017</v>
      </c>
      <c r="BE5" s="13" t="s">
        <v>1757</v>
      </c>
      <c r="BF5" s="13">
        <v>7400</v>
      </c>
      <c r="BG5" s="13">
        <v>7182</v>
      </c>
      <c r="BH5" s="13">
        <v>6671</v>
      </c>
      <c r="BI5" s="13">
        <v>7372</v>
      </c>
      <c r="BJ5" s="41">
        <f aca="true" t="shared" si="21" ref="BJ5:BJ17">IF(BF5&lt;&gt;0,(BI5/BF5)*100,0)</f>
        <v>99.62162162162163</v>
      </c>
      <c r="BK5" s="41">
        <f aca="true" t="shared" si="22" ref="BK5:BK17">IF(BG5&lt;&gt;0,(BI5/BG5)*100,0)</f>
        <v>102.64550264550265</v>
      </c>
      <c r="BL5" s="41">
        <f aca="true" t="shared" si="23" ref="BL5:BL17">IF(BH5&lt;&gt;0,(BI5/BH5)*100,0)</f>
        <v>110.5081696897017</v>
      </c>
      <c r="BM5" s="13" t="s">
        <v>1757</v>
      </c>
      <c r="BN5" s="13">
        <v>7400</v>
      </c>
      <c r="BO5" s="13">
        <v>7182</v>
      </c>
      <c r="BP5" s="13">
        <v>6671</v>
      </c>
      <c r="BQ5" s="13">
        <v>7372</v>
      </c>
      <c r="BR5" s="41">
        <f aca="true" t="shared" si="24" ref="BR5:BR17">IF(BN5&lt;&gt;0,(BQ5/BN5)*100,0)</f>
        <v>99.62162162162163</v>
      </c>
      <c r="BS5" s="41">
        <f aca="true" t="shared" si="25" ref="BS5:BS17">IF(BO5&lt;&gt;0,(BQ5/BO5)*100,0)</f>
        <v>102.64550264550265</v>
      </c>
      <c r="BT5" s="41">
        <f aca="true" t="shared" si="26" ref="BT5:BT17">IF(BP5&lt;&gt;0,(BQ5/BP5)*100,0)</f>
        <v>110.5081696897017</v>
      </c>
      <c r="BU5" s="13" t="s">
        <v>1757</v>
      </c>
      <c r="BV5" s="13">
        <v>7400</v>
      </c>
      <c r="BW5" s="13">
        <v>7182</v>
      </c>
      <c r="BX5" s="13">
        <v>6671</v>
      </c>
      <c r="BY5" s="13">
        <v>7372</v>
      </c>
      <c r="BZ5" s="41">
        <f aca="true" t="shared" si="27" ref="BZ5:BZ17">IF(BV5&lt;&gt;0,(BY5/BV5)*100,0)</f>
        <v>99.62162162162163</v>
      </c>
      <c r="CA5" s="41">
        <f aca="true" t="shared" si="28" ref="CA5:CA17">IF(BW5&lt;&gt;0,(BY5/BW5)*100,0)</f>
        <v>102.64550264550265</v>
      </c>
      <c r="CB5" s="41">
        <f aca="true" t="shared" si="29" ref="CB5:CB17">IF(BX5&lt;&gt;0,(BY5/BX5)*100,0)</f>
        <v>110.5081696897017</v>
      </c>
      <c r="CC5" s="13" t="s">
        <v>1757</v>
      </c>
      <c r="CD5" s="13">
        <v>7400</v>
      </c>
      <c r="CE5" s="13">
        <v>7182</v>
      </c>
      <c r="CF5" s="13">
        <v>6671</v>
      </c>
      <c r="CG5" s="13">
        <v>7372</v>
      </c>
      <c r="CH5" s="41">
        <f aca="true" t="shared" si="30" ref="CH5:CH17">IF(CD5&lt;&gt;0,(CG5/CD5)*100,0)</f>
        <v>99.62162162162163</v>
      </c>
      <c r="CI5" s="41">
        <f aca="true" t="shared" si="31" ref="CI5:CI17">IF(CE5&lt;&gt;0,(CG5/CE5)*100,0)</f>
        <v>102.64550264550265</v>
      </c>
      <c r="CJ5" s="41">
        <f aca="true" t="shared" si="32" ref="CJ5:CJ17">IF(CF5&lt;&gt;0,(CG5/CF5)*100,0)</f>
        <v>110.5081696897017</v>
      </c>
      <c r="CK5" s="13" t="s">
        <v>1757</v>
      </c>
      <c r="CL5" s="13">
        <v>7400</v>
      </c>
      <c r="CM5" s="13">
        <v>7182</v>
      </c>
      <c r="CN5" s="13">
        <v>6671</v>
      </c>
      <c r="CO5" s="13">
        <v>7372</v>
      </c>
      <c r="CP5" s="41">
        <f aca="true" t="shared" si="33" ref="CP5:CP17">IF(CL5&lt;&gt;0,(CO5/CL5)*100,0)</f>
        <v>99.62162162162163</v>
      </c>
      <c r="CQ5" s="41">
        <f aca="true" t="shared" si="34" ref="CQ5:CQ17">IF(CM5&lt;&gt;0,(CO5/CM5)*100,0)</f>
        <v>102.64550264550265</v>
      </c>
      <c r="CR5" s="41">
        <f aca="true" t="shared" si="35" ref="CR5:CR17">IF(CN5&lt;&gt;0,(CO5/CN5)*100,0)</f>
        <v>110.5081696897017</v>
      </c>
      <c r="CS5" s="13" t="s">
        <v>1757</v>
      </c>
      <c r="CT5" s="13">
        <v>7400</v>
      </c>
      <c r="CU5" s="13">
        <v>7182</v>
      </c>
      <c r="CV5" s="13">
        <v>6671</v>
      </c>
      <c r="CW5" s="13">
        <v>7372</v>
      </c>
      <c r="CX5" s="41">
        <f aca="true" t="shared" si="36" ref="CX5:CX17">IF(CT5&lt;&gt;0,(CW5/CT5)*100,0)</f>
        <v>99.62162162162163</v>
      </c>
      <c r="CY5" s="41">
        <f aca="true" t="shared" si="37" ref="CY5:CY17">IF(CU5&lt;&gt;0,(CW5/CU5)*100,0)</f>
        <v>102.64550264550265</v>
      </c>
      <c r="CZ5" s="41">
        <f aca="true" t="shared" si="38" ref="CZ5:CZ17">IF(CV5&lt;&gt;0,(CW5/CV5)*100,0)</f>
        <v>110.5081696897017</v>
      </c>
      <c r="DA5" s="13" t="s">
        <v>1757</v>
      </c>
      <c r="DB5" s="13">
        <v>7400</v>
      </c>
      <c r="DC5" s="13">
        <v>7182</v>
      </c>
      <c r="DD5" s="13">
        <v>6671</v>
      </c>
      <c r="DE5" s="13">
        <v>7372</v>
      </c>
      <c r="DF5" s="41">
        <f aca="true" t="shared" si="39" ref="DF5:DF17">IF(DB5&lt;&gt;0,(DE5/DB5)*100,0)</f>
        <v>99.62162162162163</v>
      </c>
      <c r="DG5" s="41">
        <f aca="true" t="shared" si="40" ref="DG5:DG17">IF(DC5&lt;&gt;0,(DE5/DC5)*100,0)</f>
        <v>102.64550264550265</v>
      </c>
      <c r="DH5" s="41">
        <f aca="true" t="shared" si="41" ref="DH5:DH17">IF(DD5&lt;&gt;0,(DE5/DD5)*100,0)</f>
        <v>110.5081696897017</v>
      </c>
      <c r="DI5" s="13" t="s">
        <v>1757</v>
      </c>
      <c r="DJ5" s="13">
        <v>7400</v>
      </c>
      <c r="DK5" s="13">
        <v>7182</v>
      </c>
      <c r="DL5" s="13">
        <v>6671</v>
      </c>
      <c r="DM5" s="13">
        <v>7372</v>
      </c>
      <c r="DN5" s="41">
        <f aca="true" t="shared" si="42" ref="DN5:DN17">IF(DJ5&lt;&gt;0,(DM5/DJ5)*100,0)</f>
        <v>99.62162162162163</v>
      </c>
      <c r="DO5" s="41">
        <f aca="true" t="shared" si="43" ref="DO5:DO17">IF(DK5&lt;&gt;0,(DM5/DK5)*100,0)</f>
        <v>102.64550264550265</v>
      </c>
      <c r="DP5" s="41">
        <f aca="true" t="shared" si="44" ref="DP5:DP17">IF(DL5&lt;&gt;0,(DM5/DL5)*100,0)</f>
        <v>110.5081696897017</v>
      </c>
      <c r="DQ5" s="13" t="s">
        <v>1757</v>
      </c>
      <c r="DR5" s="13">
        <v>7400</v>
      </c>
      <c r="DS5" s="13">
        <v>7182</v>
      </c>
      <c r="DT5" s="13">
        <v>6671</v>
      </c>
      <c r="DU5" s="13">
        <v>7372</v>
      </c>
      <c r="DV5" s="41">
        <f aca="true" t="shared" si="45" ref="DV5:DV17">IF(DR5&lt;&gt;0,(DU5/DR5)*100,0)</f>
        <v>99.62162162162163</v>
      </c>
      <c r="DW5" s="41">
        <f aca="true" t="shared" si="46" ref="DW5:DW17">IF(DS5&lt;&gt;0,(DU5/DS5)*100,0)</f>
        <v>102.64550264550265</v>
      </c>
      <c r="DX5" s="41">
        <f aca="true" t="shared" si="47" ref="DX5:DX17">IF(DT5&lt;&gt;0,(DU5/DT5)*100,0)</f>
        <v>110.5081696897017</v>
      </c>
      <c r="DY5" s="13" t="s">
        <v>1757</v>
      </c>
      <c r="DZ5" s="13">
        <v>7400</v>
      </c>
      <c r="EA5" s="13">
        <v>7182</v>
      </c>
      <c r="EB5" s="13">
        <v>6671</v>
      </c>
      <c r="EC5" s="13">
        <v>7372</v>
      </c>
      <c r="ED5" s="41">
        <f aca="true" t="shared" si="48" ref="ED5:ED17">IF(DZ5&lt;&gt;0,(EC5/DZ5)*100,0)</f>
        <v>99.62162162162163</v>
      </c>
      <c r="EE5" s="41">
        <f aca="true" t="shared" si="49" ref="EE5:EE17">IF(EA5&lt;&gt;0,(EC5/EA5)*100,0)</f>
        <v>102.64550264550265</v>
      </c>
      <c r="EF5" s="41">
        <f aca="true" t="shared" si="50" ref="EF5:EF17">IF(EB5&lt;&gt;0,(EC5/EB5)*100,0)</f>
        <v>110.5081696897017</v>
      </c>
      <c r="EG5" s="13" t="s">
        <v>1757</v>
      </c>
      <c r="EH5" s="13">
        <v>7400</v>
      </c>
      <c r="EI5" s="13">
        <v>7182</v>
      </c>
      <c r="EJ5" s="13">
        <v>6671</v>
      </c>
      <c r="EK5" s="13">
        <v>7372</v>
      </c>
      <c r="EL5" s="41">
        <f aca="true" t="shared" si="51" ref="EL5:EL17">IF(EH5&lt;&gt;0,(EK5/EH5)*100,0)</f>
        <v>99.62162162162163</v>
      </c>
      <c r="EM5" s="41">
        <f aca="true" t="shared" si="52" ref="EM5:EM17">IF(EI5&lt;&gt;0,(EK5/EI5)*100,0)</f>
        <v>102.64550264550265</v>
      </c>
      <c r="EN5" s="41">
        <f aca="true" t="shared" si="53" ref="EN5:EN17">IF(EJ5&lt;&gt;0,(EK5/EJ5)*100,0)</f>
        <v>110.5081696897017</v>
      </c>
      <c r="EO5" s="13" t="s">
        <v>1757</v>
      </c>
      <c r="EP5" s="13">
        <v>7400</v>
      </c>
      <c r="EQ5" s="13">
        <v>7182</v>
      </c>
      <c r="ER5" s="13">
        <v>6671</v>
      </c>
      <c r="ES5" s="13">
        <v>7372</v>
      </c>
      <c r="ET5" s="41">
        <f aca="true" t="shared" si="54" ref="ET5:ET17">IF(EP5&lt;&gt;0,(ES5/EP5)*100,0)</f>
        <v>99.62162162162163</v>
      </c>
      <c r="EU5" s="41">
        <f aca="true" t="shared" si="55" ref="EU5:EU17">IF(EQ5&lt;&gt;0,(ES5/EQ5)*100,0)</f>
        <v>102.64550264550265</v>
      </c>
      <c r="EV5" s="41">
        <f aca="true" t="shared" si="56" ref="EV5:EV17">IF(ER5&lt;&gt;0,(ES5/ER5)*100,0)</f>
        <v>110.5081696897017</v>
      </c>
      <c r="EW5" s="13" t="s">
        <v>1757</v>
      </c>
      <c r="EX5" s="13">
        <v>7400</v>
      </c>
      <c r="EY5" s="13">
        <v>7182</v>
      </c>
      <c r="EZ5" s="13">
        <v>6671</v>
      </c>
      <c r="FA5" s="13">
        <v>7372</v>
      </c>
      <c r="FB5" s="41">
        <f aca="true" t="shared" si="57" ref="FB5:FB17">IF(EX5&lt;&gt;0,(FA5/EX5)*100,0)</f>
        <v>99.62162162162163</v>
      </c>
      <c r="FC5" s="41">
        <f aca="true" t="shared" si="58" ref="FC5:FC17">IF(EY5&lt;&gt;0,(FA5/EY5)*100,0)</f>
        <v>102.64550264550265</v>
      </c>
      <c r="FD5" s="41">
        <f aca="true" t="shared" si="59" ref="FD5:FD17">IF(EZ5&lt;&gt;0,(FA5/EZ5)*100,0)</f>
        <v>110.5081696897017</v>
      </c>
      <c r="FE5" s="13" t="s">
        <v>1757</v>
      </c>
      <c r="FF5" s="13">
        <v>7400</v>
      </c>
      <c r="FG5" s="13">
        <v>7182</v>
      </c>
      <c r="FH5" s="13">
        <v>6671</v>
      </c>
      <c r="FI5" s="13">
        <v>7372</v>
      </c>
      <c r="FJ5" s="41">
        <f aca="true" t="shared" si="60" ref="FJ5:FJ17">IF(FF5&lt;&gt;0,(FI5/FF5)*100,0)</f>
        <v>99.62162162162163</v>
      </c>
      <c r="FK5" s="41">
        <f aca="true" t="shared" si="61" ref="FK5:FK17">IF(FG5&lt;&gt;0,(FI5/FG5)*100,0)</f>
        <v>102.64550264550265</v>
      </c>
      <c r="FL5" s="41">
        <f aca="true" t="shared" si="62" ref="FL5:FL17">IF(FH5&lt;&gt;0,(FI5/FH5)*100,0)</f>
        <v>110.5081696897017</v>
      </c>
      <c r="FM5" s="13" t="s">
        <v>1757</v>
      </c>
      <c r="FN5" s="13">
        <v>7400</v>
      </c>
      <c r="FO5" s="13">
        <v>7182</v>
      </c>
      <c r="FP5" s="13">
        <v>6671</v>
      </c>
      <c r="FQ5" s="13">
        <v>7372</v>
      </c>
      <c r="FR5" s="41">
        <f aca="true" t="shared" si="63" ref="FR5:FR17">IF(FN5&lt;&gt;0,(FQ5/FN5)*100,0)</f>
        <v>99.62162162162163</v>
      </c>
      <c r="FS5" s="41">
        <f aca="true" t="shared" si="64" ref="FS5:FS17">IF(FO5&lt;&gt;0,(FQ5/FO5)*100,0)</f>
        <v>102.64550264550265</v>
      </c>
      <c r="FT5" s="41">
        <f aca="true" t="shared" si="65" ref="FT5:FT17">IF(FP5&lt;&gt;0,(FQ5/FP5)*100,0)</f>
        <v>110.5081696897017</v>
      </c>
      <c r="FU5" s="13" t="s">
        <v>1757</v>
      </c>
      <c r="FV5" s="13">
        <v>7400</v>
      </c>
      <c r="FW5" s="13">
        <v>7182</v>
      </c>
      <c r="FX5" s="13">
        <v>6671</v>
      </c>
      <c r="FY5" s="13">
        <v>7372</v>
      </c>
      <c r="FZ5" s="41">
        <f aca="true" t="shared" si="66" ref="FZ5:FZ17">IF(FV5&lt;&gt;0,(FY5/FV5)*100,0)</f>
        <v>99.62162162162163</v>
      </c>
      <c r="GA5" s="41">
        <f aca="true" t="shared" si="67" ref="GA5:GA17">IF(FW5&lt;&gt;0,(FY5/FW5)*100,0)</f>
        <v>102.64550264550265</v>
      </c>
      <c r="GB5" s="41">
        <f aca="true" t="shared" si="68" ref="GB5:GB17">IF(FX5&lt;&gt;0,(FY5/FX5)*100,0)</f>
        <v>110.5081696897017</v>
      </c>
      <c r="GC5" s="13" t="s">
        <v>1757</v>
      </c>
      <c r="GD5" s="13">
        <v>7400</v>
      </c>
      <c r="GE5" s="13">
        <v>7182</v>
      </c>
      <c r="GF5" s="13">
        <v>6671</v>
      </c>
      <c r="GG5" s="13">
        <v>7372</v>
      </c>
      <c r="GH5" s="41">
        <f aca="true" t="shared" si="69" ref="GH5:GH17">IF(GD5&lt;&gt;0,(GG5/GD5)*100,0)</f>
        <v>99.62162162162163</v>
      </c>
      <c r="GI5" s="41">
        <f aca="true" t="shared" si="70" ref="GI5:GI17">IF(GE5&lt;&gt;0,(GG5/GE5)*100,0)</f>
        <v>102.64550264550265</v>
      </c>
      <c r="GJ5" s="41">
        <f aca="true" t="shared" si="71" ref="GJ5:GJ17">IF(GF5&lt;&gt;0,(GG5/GF5)*100,0)</f>
        <v>110.5081696897017</v>
      </c>
      <c r="GK5" s="13" t="s">
        <v>1757</v>
      </c>
      <c r="GL5" s="13">
        <v>7400</v>
      </c>
      <c r="GM5" s="13">
        <v>7182</v>
      </c>
      <c r="GN5" s="13">
        <v>6671</v>
      </c>
      <c r="GO5" s="13">
        <v>7372</v>
      </c>
      <c r="GP5" s="41">
        <f aca="true" t="shared" si="72" ref="GP5:GP17">IF(GL5&lt;&gt;0,(GO5/GL5)*100,0)</f>
        <v>99.62162162162163</v>
      </c>
      <c r="GQ5" s="41">
        <f aca="true" t="shared" si="73" ref="GQ5:GQ17">IF(GM5&lt;&gt;0,(GO5/GM5)*100,0)</f>
        <v>102.64550264550265</v>
      </c>
      <c r="GR5" s="41">
        <f aca="true" t="shared" si="74" ref="GR5:GR17">IF(GN5&lt;&gt;0,(GO5/GN5)*100,0)</f>
        <v>110.5081696897017</v>
      </c>
      <c r="GS5" s="13" t="s">
        <v>1757</v>
      </c>
      <c r="GT5" s="13">
        <v>7400</v>
      </c>
      <c r="GU5" s="13">
        <v>7182</v>
      </c>
      <c r="GV5" s="13">
        <v>6671</v>
      </c>
      <c r="GW5" s="13">
        <v>7372</v>
      </c>
      <c r="GX5" s="41">
        <f aca="true" t="shared" si="75" ref="GX5:GX17">IF(GT5&lt;&gt;0,(GW5/GT5)*100,0)</f>
        <v>99.62162162162163</v>
      </c>
      <c r="GY5" s="41">
        <f aca="true" t="shared" si="76" ref="GY5:GY17">IF(GU5&lt;&gt;0,(GW5/GU5)*100,0)</f>
        <v>102.64550264550265</v>
      </c>
      <c r="GZ5" s="41">
        <f aca="true" t="shared" si="77" ref="GZ5:GZ17">IF(GV5&lt;&gt;0,(GW5/GV5)*100,0)</f>
        <v>110.5081696897017</v>
      </c>
      <c r="HA5" s="13" t="s">
        <v>1757</v>
      </c>
      <c r="HB5" s="13">
        <v>7400</v>
      </c>
      <c r="HC5" s="13">
        <v>7182</v>
      </c>
      <c r="HD5" s="13">
        <v>6671</v>
      </c>
      <c r="HE5" s="13">
        <v>7372</v>
      </c>
      <c r="HF5" s="41">
        <f aca="true" t="shared" si="78" ref="HF5:HF17">IF(HB5&lt;&gt;0,(HE5/HB5)*100,0)</f>
        <v>99.62162162162163</v>
      </c>
      <c r="HG5" s="41">
        <f aca="true" t="shared" si="79" ref="HG5:HG17">IF(HC5&lt;&gt;0,(HE5/HC5)*100,0)</f>
        <v>102.64550264550265</v>
      </c>
      <c r="HH5" s="41">
        <f aca="true" t="shared" si="80" ref="HH5:HH17">IF(HD5&lt;&gt;0,(HE5/HD5)*100,0)</f>
        <v>110.5081696897017</v>
      </c>
      <c r="HI5" s="13" t="s">
        <v>1757</v>
      </c>
      <c r="HJ5" s="13">
        <v>7400</v>
      </c>
      <c r="HK5" s="13">
        <v>7182</v>
      </c>
      <c r="HL5" s="13">
        <v>6671</v>
      </c>
      <c r="HM5" s="13">
        <v>7372</v>
      </c>
      <c r="HN5" s="41">
        <f aca="true" t="shared" si="81" ref="HN5:HN17">IF(HJ5&lt;&gt;0,(HM5/HJ5)*100,0)</f>
        <v>99.62162162162163</v>
      </c>
      <c r="HO5" s="41">
        <f aca="true" t="shared" si="82" ref="HO5:HO17">IF(HK5&lt;&gt;0,(HM5/HK5)*100,0)</f>
        <v>102.64550264550265</v>
      </c>
      <c r="HP5" s="41">
        <f aca="true" t="shared" si="83" ref="HP5:HP17">IF(HL5&lt;&gt;0,(HM5/HL5)*100,0)</f>
        <v>110.5081696897017</v>
      </c>
      <c r="HQ5" s="13" t="s">
        <v>1757</v>
      </c>
      <c r="HR5" s="13">
        <v>7400</v>
      </c>
      <c r="HS5" s="13">
        <v>7182</v>
      </c>
      <c r="HT5" s="13">
        <v>6671</v>
      </c>
      <c r="HU5" s="13">
        <v>7372</v>
      </c>
      <c r="HV5" s="41">
        <f aca="true" t="shared" si="84" ref="HV5:HV17">IF(HR5&lt;&gt;0,(HU5/HR5)*100,0)</f>
        <v>99.62162162162163</v>
      </c>
      <c r="HW5" s="41">
        <f aca="true" t="shared" si="85" ref="HW5:HW17">IF(HS5&lt;&gt;0,(HU5/HS5)*100,0)</f>
        <v>102.64550264550265</v>
      </c>
      <c r="HX5" s="41">
        <f aca="true" t="shared" si="86" ref="HX5:HX17">IF(HT5&lt;&gt;0,(HU5/HT5)*100,0)</f>
        <v>110.5081696897017</v>
      </c>
      <c r="HY5" s="13" t="s">
        <v>1757</v>
      </c>
      <c r="HZ5" s="13">
        <v>7400</v>
      </c>
      <c r="IA5" s="13">
        <v>7182</v>
      </c>
      <c r="IB5" s="13">
        <v>6671</v>
      </c>
      <c r="IC5" s="13">
        <v>7372</v>
      </c>
      <c r="ID5" s="41">
        <f aca="true" t="shared" si="87" ref="ID5:ID17">IF(HZ5&lt;&gt;0,(IC5/HZ5)*100,0)</f>
        <v>99.62162162162163</v>
      </c>
      <c r="IE5" s="41">
        <f aca="true" t="shared" si="88" ref="IE5:IE17">IF(IA5&lt;&gt;0,(IC5/IA5)*100,0)</f>
        <v>102.64550264550265</v>
      </c>
      <c r="IF5" s="41">
        <f aca="true" t="shared" si="89" ref="IF5:IF17">IF(IB5&lt;&gt;0,(IC5/IB5)*100,0)</f>
        <v>110.5081696897017</v>
      </c>
      <c r="IG5" s="13" t="s">
        <v>1757</v>
      </c>
      <c r="IH5" s="13">
        <v>7400</v>
      </c>
      <c r="II5" s="13">
        <v>7182</v>
      </c>
      <c r="IJ5" s="13">
        <v>6671</v>
      </c>
      <c r="IK5" s="13">
        <v>7372</v>
      </c>
      <c r="IL5" s="41">
        <f aca="true" t="shared" si="90" ref="IL5:IL17">IF(IH5&lt;&gt;0,(IK5/IH5)*100,0)</f>
        <v>99.62162162162163</v>
      </c>
      <c r="IM5" s="41">
        <f aca="true" t="shared" si="91" ref="IM5:IM17">IF(II5&lt;&gt;0,(IK5/II5)*100,0)</f>
        <v>102.64550264550265</v>
      </c>
      <c r="IN5" s="41">
        <f aca="true" t="shared" si="92" ref="IN5:IN17">IF(IJ5&lt;&gt;0,(IK5/IJ5)*100,0)</f>
        <v>110.5081696897017</v>
      </c>
      <c r="IO5" s="13" t="s">
        <v>1757</v>
      </c>
      <c r="IP5" s="13">
        <v>7400</v>
      </c>
      <c r="IQ5" s="13">
        <v>7182</v>
      </c>
      <c r="IR5" s="13">
        <v>6671</v>
      </c>
      <c r="IS5" s="13">
        <v>7372</v>
      </c>
      <c r="IT5" s="41">
        <f aca="true" t="shared" si="93" ref="IT5:IT17">IF(IP5&lt;&gt;0,(IS5/IP5)*100,0)</f>
        <v>99.62162162162163</v>
      </c>
      <c r="IU5" s="41">
        <f aca="true" t="shared" si="94" ref="IU5:IU17">IF(IQ5&lt;&gt;0,(IS5/IQ5)*100,0)</f>
        <v>102.64550264550265</v>
      </c>
      <c r="IV5" s="41">
        <f aca="true" t="shared" si="95" ref="IV5:IV17">IF(IR5&lt;&gt;0,(IS5/IR5)*100,0)</f>
        <v>110.5081696897017</v>
      </c>
    </row>
    <row r="6" spans="1:256" s="7" customFormat="1" ht="16.5" customHeight="1">
      <c r="A6" s="13" t="s">
        <v>1758</v>
      </c>
      <c r="B6" s="13">
        <v>10207</v>
      </c>
      <c r="C6" s="13">
        <v>10207</v>
      </c>
      <c r="D6" s="13">
        <v>9759</v>
      </c>
      <c r="E6" s="13">
        <v>10167</v>
      </c>
      <c r="F6" s="41">
        <f t="shared" si="0"/>
        <v>99.60811207994513</v>
      </c>
      <c r="G6" s="41">
        <f t="shared" si="1"/>
        <v>99.60811207994513</v>
      </c>
      <c r="H6" s="41">
        <f t="shared" si="2"/>
        <v>104.18075622502305</v>
      </c>
      <c r="I6" s="13" t="s">
        <v>1758</v>
      </c>
      <c r="J6" s="13">
        <v>10207</v>
      </c>
      <c r="K6" s="13">
        <v>10207</v>
      </c>
      <c r="L6" s="13">
        <v>9759</v>
      </c>
      <c r="M6" s="13">
        <v>10167</v>
      </c>
      <c r="N6" s="41">
        <f t="shared" si="3"/>
        <v>99.60811207994513</v>
      </c>
      <c r="O6" s="41">
        <f t="shared" si="4"/>
        <v>99.60811207994513</v>
      </c>
      <c r="P6" s="41">
        <f t="shared" si="5"/>
        <v>104.18075622502305</v>
      </c>
      <c r="Q6" s="13" t="s">
        <v>1758</v>
      </c>
      <c r="R6" s="13">
        <v>10207</v>
      </c>
      <c r="S6" s="13">
        <v>10207</v>
      </c>
      <c r="T6" s="13">
        <v>9759</v>
      </c>
      <c r="U6" s="13">
        <v>10167</v>
      </c>
      <c r="V6" s="41">
        <f t="shared" si="6"/>
        <v>99.60811207994513</v>
      </c>
      <c r="W6" s="41">
        <f t="shared" si="7"/>
        <v>99.60811207994513</v>
      </c>
      <c r="X6" s="41">
        <f t="shared" si="8"/>
        <v>104.18075622502305</v>
      </c>
      <c r="Y6" s="13" t="s">
        <v>1758</v>
      </c>
      <c r="Z6" s="13">
        <v>10207</v>
      </c>
      <c r="AA6" s="13">
        <v>10207</v>
      </c>
      <c r="AB6" s="13">
        <v>9759</v>
      </c>
      <c r="AC6" s="13">
        <v>10167</v>
      </c>
      <c r="AD6" s="41">
        <f t="shared" si="9"/>
        <v>99.60811207994513</v>
      </c>
      <c r="AE6" s="41">
        <f t="shared" si="10"/>
        <v>99.60811207994513</v>
      </c>
      <c r="AF6" s="41">
        <f t="shared" si="11"/>
        <v>104.18075622502305</v>
      </c>
      <c r="AG6" s="13" t="s">
        <v>1758</v>
      </c>
      <c r="AH6" s="13">
        <v>10207</v>
      </c>
      <c r="AI6" s="13">
        <v>10207</v>
      </c>
      <c r="AJ6" s="13">
        <v>9759</v>
      </c>
      <c r="AK6" s="13">
        <v>10167</v>
      </c>
      <c r="AL6" s="41">
        <f t="shared" si="12"/>
        <v>99.60811207994513</v>
      </c>
      <c r="AM6" s="41">
        <f t="shared" si="13"/>
        <v>99.60811207994513</v>
      </c>
      <c r="AN6" s="41">
        <f t="shared" si="14"/>
        <v>104.18075622502305</v>
      </c>
      <c r="AO6" s="13" t="s">
        <v>1758</v>
      </c>
      <c r="AP6" s="13">
        <v>10207</v>
      </c>
      <c r="AQ6" s="13">
        <v>10207</v>
      </c>
      <c r="AR6" s="13">
        <v>9759</v>
      </c>
      <c r="AS6" s="13">
        <v>10167</v>
      </c>
      <c r="AT6" s="41">
        <f t="shared" si="15"/>
        <v>99.60811207994513</v>
      </c>
      <c r="AU6" s="41">
        <f t="shared" si="16"/>
        <v>99.60811207994513</v>
      </c>
      <c r="AV6" s="41">
        <f t="shared" si="17"/>
        <v>104.18075622502305</v>
      </c>
      <c r="AW6" s="13" t="s">
        <v>1758</v>
      </c>
      <c r="AX6" s="13">
        <v>10207</v>
      </c>
      <c r="AY6" s="13">
        <v>10207</v>
      </c>
      <c r="AZ6" s="13">
        <v>9759</v>
      </c>
      <c r="BA6" s="13">
        <v>10167</v>
      </c>
      <c r="BB6" s="41">
        <f t="shared" si="18"/>
        <v>99.60811207994513</v>
      </c>
      <c r="BC6" s="41">
        <f t="shared" si="19"/>
        <v>99.60811207994513</v>
      </c>
      <c r="BD6" s="41">
        <f t="shared" si="20"/>
        <v>104.18075622502305</v>
      </c>
      <c r="BE6" s="13" t="s">
        <v>1758</v>
      </c>
      <c r="BF6" s="13">
        <v>10207</v>
      </c>
      <c r="BG6" s="13">
        <v>10207</v>
      </c>
      <c r="BH6" s="13">
        <v>9759</v>
      </c>
      <c r="BI6" s="13">
        <v>10167</v>
      </c>
      <c r="BJ6" s="41">
        <f t="shared" si="21"/>
        <v>99.60811207994513</v>
      </c>
      <c r="BK6" s="41">
        <f t="shared" si="22"/>
        <v>99.60811207994513</v>
      </c>
      <c r="BL6" s="41">
        <f t="shared" si="23"/>
        <v>104.18075622502305</v>
      </c>
      <c r="BM6" s="13" t="s">
        <v>1758</v>
      </c>
      <c r="BN6" s="13">
        <v>10207</v>
      </c>
      <c r="BO6" s="13">
        <v>10207</v>
      </c>
      <c r="BP6" s="13">
        <v>9759</v>
      </c>
      <c r="BQ6" s="13">
        <v>10167</v>
      </c>
      <c r="BR6" s="41">
        <f t="shared" si="24"/>
        <v>99.60811207994513</v>
      </c>
      <c r="BS6" s="41">
        <f t="shared" si="25"/>
        <v>99.60811207994513</v>
      </c>
      <c r="BT6" s="41">
        <f t="shared" si="26"/>
        <v>104.18075622502305</v>
      </c>
      <c r="BU6" s="13" t="s">
        <v>1758</v>
      </c>
      <c r="BV6" s="13">
        <v>10207</v>
      </c>
      <c r="BW6" s="13">
        <v>10207</v>
      </c>
      <c r="BX6" s="13">
        <v>9759</v>
      </c>
      <c r="BY6" s="13">
        <v>10167</v>
      </c>
      <c r="BZ6" s="41">
        <f t="shared" si="27"/>
        <v>99.60811207994513</v>
      </c>
      <c r="CA6" s="41">
        <f t="shared" si="28"/>
        <v>99.60811207994513</v>
      </c>
      <c r="CB6" s="41">
        <f t="shared" si="29"/>
        <v>104.18075622502305</v>
      </c>
      <c r="CC6" s="13" t="s">
        <v>1758</v>
      </c>
      <c r="CD6" s="13">
        <v>10207</v>
      </c>
      <c r="CE6" s="13">
        <v>10207</v>
      </c>
      <c r="CF6" s="13">
        <v>9759</v>
      </c>
      <c r="CG6" s="13">
        <v>10167</v>
      </c>
      <c r="CH6" s="41">
        <f t="shared" si="30"/>
        <v>99.60811207994513</v>
      </c>
      <c r="CI6" s="41">
        <f t="shared" si="31"/>
        <v>99.60811207994513</v>
      </c>
      <c r="CJ6" s="41">
        <f t="shared" si="32"/>
        <v>104.18075622502305</v>
      </c>
      <c r="CK6" s="13" t="s">
        <v>1758</v>
      </c>
      <c r="CL6" s="13">
        <v>10207</v>
      </c>
      <c r="CM6" s="13">
        <v>10207</v>
      </c>
      <c r="CN6" s="13">
        <v>9759</v>
      </c>
      <c r="CO6" s="13">
        <v>10167</v>
      </c>
      <c r="CP6" s="41">
        <f t="shared" si="33"/>
        <v>99.60811207994513</v>
      </c>
      <c r="CQ6" s="41">
        <f t="shared" si="34"/>
        <v>99.60811207994513</v>
      </c>
      <c r="CR6" s="41">
        <f t="shared" si="35"/>
        <v>104.18075622502305</v>
      </c>
      <c r="CS6" s="13" t="s">
        <v>1758</v>
      </c>
      <c r="CT6" s="13">
        <v>10207</v>
      </c>
      <c r="CU6" s="13">
        <v>10207</v>
      </c>
      <c r="CV6" s="13">
        <v>9759</v>
      </c>
      <c r="CW6" s="13">
        <v>10167</v>
      </c>
      <c r="CX6" s="41">
        <f t="shared" si="36"/>
        <v>99.60811207994513</v>
      </c>
      <c r="CY6" s="41">
        <f t="shared" si="37"/>
        <v>99.60811207994513</v>
      </c>
      <c r="CZ6" s="41">
        <f t="shared" si="38"/>
        <v>104.18075622502305</v>
      </c>
      <c r="DA6" s="13" t="s">
        <v>1758</v>
      </c>
      <c r="DB6" s="13">
        <v>10207</v>
      </c>
      <c r="DC6" s="13">
        <v>10207</v>
      </c>
      <c r="DD6" s="13">
        <v>9759</v>
      </c>
      <c r="DE6" s="13">
        <v>10167</v>
      </c>
      <c r="DF6" s="41">
        <f t="shared" si="39"/>
        <v>99.60811207994513</v>
      </c>
      <c r="DG6" s="41">
        <f t="shared" si="40"/>
        <v>99.60811207994513</v>
      </c>
      <c r="DH6" s="41">
        <f t="shared" si="41"/>
        <v>104.18075622502305</v>
      </c>
      <c r="DI6" s="13" t="s">
        <v>1758</v>
      </c>
      <c r="DJ6" s="13">
        <v>10207</v>
      </c>
      <c r="DK6" s="13">
        <v>10207</v>
      </c>
      <c r="DL6" s="13">
        <v>9759</v>
      </c>
      <c r="DM6" s="13">
        <v>10167</v>
      </c>
      <c r="DN6" s="41">
        <f t="shared" si="42"/>
        <v>99.60811207994513</v>
      </c>
      <c r="DO6" s="41">
        <f t="shared" si="43"/>
        <v>99.60811207994513</v>
      </c>
      <c r="DP6" s="41">
        <f t="shared" si="44"/>
        <v>104.18075622502305</v>
      </c>
      <c r="DQ6" s="13" t="s">
        <v>1758</v>
      </c>
      <c r="DR6" s="13">
        <v>10207</v>
      </c>
      <c r="DS6" s="13">
        <v>10207</v>
      </c>
      <c r="DT6" s="13">
        <v>9759</v>
      </c>
      <c r="DU6" s="13">
        <v>10167</v>
      </c>
      <c r="DV6" s="41">
        <f t="shared" si="45"/>
        <v>99.60811207994513</v>
      </c>
      <c r="DW6" s="41">
        <f t="shared" si="46"/>
        <v>99.60811207994513</v>
      </c>
      <c r="DX6" s="41">
        <f t="shared" si="47"/>
        <v>104.18075622502305</v>
      </c>
      <c r="DY6" s="13" t="s">
        <v>1758</v>
      </c>
      <c r="DZ6" s="13">
        <v>10207</v>
      </c>
      <c r="EA6" s="13">
        <v>10207</v>
      </c>
      <c r="EB6" s="13">
        <v>9759</v>
      </c>
      <c r="EC6" s="13">
        <v>10167</v>
      </c>
      <c r="ED6" s="41">
        <f t="shared" si="48"/>
        <v>99.60811207994513</v>
      </c>
      <c r="EE6" s="41">
        <f t="shared" si="49"/>
        <v>99.60811207994513</v>
      </c>
      <c r="EF6" s="41">
        <f t="shared" si="50"/>
        <v>104.18075622502305</v>
      </c>
      <c r="EG6" s="13" t="s">
        <v>1758</v>
      </c>
      <c r="EH6" s="13">
        <v>10207</v>
      </c>
      <c r="EI6" s="13">
        <v>10207</v>
      </c>
      <c r="EJ6" s="13">
        <v>9759</v>
      </c>
      <c r="EK6" s="13">
        <v>10167</v>
      </c>
      <c r="EL6" s="41">
        <f t="shared" si="51"/>
        <v>99.60811207994513</v>
      </c>
      <c r="EM6" s="41">
        <f t="shared" si="52"/>
        <v>99.60811207994513</v>
      </c>
      <c r="EN6" s="41">
        <f t="shared" si="53"/>
        <v>104.18075622502305</v>
      </c>
      <c r="EO6" s="13" t="s">
        <v>1758</v>
      </c>
      <c r="EP6" s="13">
        <v>10207</v>
      </c>
      <c r="EQ6" s="13">
        <v>10207</v>
      </c>
      <c r="ER6" s="13">
        <v>9759</v>
      </c>
      <c r="ES6" s="13">
        <v>10167</v>
      </c>
      <c r="ET6" s="41">
        <f t="shared" si="54"/>
        <v>99.60811207994513</v>
      </c>
      <c r="EU6" s="41">
        <f t="shared" si="55"/>
        <v>99.60811207994513</v>
      </c>
      <c r="EV6" s="41">
        <f t="shared" si="56"/>
        <v>104.18075622502305</v>
      </c>
      <c r="EW6" s="13" t="s">
        <v>1758</v>
      </c>
      <c r="EX6" s="13">
        <v>10207</v>
      </c>
      <c r="EY6" s="13">
        <v>10207</v>
      </c>
      <c r="EZ6" s="13">
        <v>9759</v>
      </c>
      <c r="FA6" s="13">
        <v>10167</v>
      </c>
      <c r="FB6" s="41">
        <f t="shared" si="57"/>
        <v>99.60811207994513</v>
      </c>
      <c r="FC6" s="41">
        <f t="shared" si="58"/>
        <v>99.60811207994513</v>
      </c>
      <c r="FD6" s="41">
        <f t="shared" si="59"/>
        <v>104.18075622502305</v>
      </c>
      <c r="FE6" s="13" t="s">
        <v>1758</v>
      </c>
      <c r="FF6" s="13">
        <v>10207</v>
      </c>
      <c r="FG6" s="13">
        <v>10207</v>
      </c>
      <c r="FH6" s="13">
        <v>9759</v>
      </c>
      <c r="FI6" s="13">
        <v>10167</v>
      </c>
      <c r="FJ6" s="41">
        <f t="shared" si="60"/>
        <v>99.60811207994513</v>
      </c>
      <c r="FK6" s="41">
        <f t="shared" si="61"/>
        <v>99.60811207994513</v>
      </c>
      <c r="FL6" s="41">
        <f t="shared" si="62"/>
        <v>104.18075622502305</v>
      </c>
      <c r="FM6" s="13" t="s">
        <v>1758</v>
      </c>
      <c r="FN6" s="13">
        <v>10207</v>
      </c>
      <c r="FO6" s="13">
        <v>10207</v>
      </c>
      <c r="FP6" s="13">
        <v>9759</v>
      </c>
      <c r="FQ6" s="13">
        <v>10167</v>
      </c>
      <c r="FR6" s="41">
        <f t="shared" si="63"/>
        <v>99.60811207994513</v>
      </c>
      <c r="FS6" s="41">
        <f t="shared" si="64"/>
        <v>99.60811207994513</v>
      </c>
      <c r="FT6" s="41">
        <f t="shared" si="65"/>
        <v>104.18075622502305</v>
      </c>
      <c r="FU6" s="13" t="s">
        <v>1758</v>
      </c>
      <c r="FV6" s="13">
        <v>10207</v>
      </c>
      <c r="FW6" s="13">
        <v>10207</v>
      </c>
      <c r="FX6" s="13">
        <v>9759</v>
      </c>
      <c r="FY6" s="13">
        <v>10167</v>
      </c>
      <c r="FZ6" s="41">
        <f t="shared" si="66"/>
        <v>99.60811207994513</v>
      </c>
      <c r="GA6" s="41">
        <f t="shared" si="67"/>
        <v>99.60811207994513</v>
      </c>
      <c r="GB6" s="41">
        <f t="shared" si="68"/>
        <v>104.18075622502305</v>
      </c>
      <c r="GC6" s="13" t="s">
        <v>1758</v>
      </c>
      <c r="GD6" s="13">
        <v>10207</v>
      </c>
      <c r="GE6" s="13">
        <v>10207</v>
      </c>
      <c r="GF6" s="13">
        <v>9759</v>
      </c>
      <c r="GG6" s="13">
        <v>10167</v>
      </c>
      <c r="GH6" s="41">
        <f t="shared" si="69"/>
        <v>99.60811207994513</v>
      </c>
      <c r="GI6" s="41">
        <f t="shared" si="70"/>
        <v>99.60811207994513</v>
      </c>
      <c r="GJ6" s="41">
        <f t="shared" si="71"/>
        <v>104.18075622502305</v>
      </c>
      <c r="GK6" s="13" t="s">
        <v>1758</v>
      </c>
      <c r="GL6" s="13">
        <v>10207</v>
      </c>
      <c r="GM6" s="13">
        <v>10207</v>
      </c>
      <c r="GN6" s="13">
        <v>9759</v>
      </c>
      <c r="GO6" s="13">
        <v>10167</v>
      </c>
      <c r="GP6" s="41">
        <f t="shared" si="72"/>
        <v>99.60811207994513</v>
      </c>
      <c r="GQ6" s="41">
        <f t="shared" si="73"/>
        <v>99.60811207994513</v>
      </c>
      <c r="GR6" s="41">
        <f t="shared" si="74"/>
        <v>104.18075622502305</v>
      </c>
      <c r="GS6" s="13" t="s">
        <v>1758</v>
      </c>
      <c r="GT6" s="13">
        <v>10207</v>
      </c>
      <c r="GU6" s="13">
        <v>10207</v>
      </c>
      <c r="GV6" s="13">
        <v>9759</v>
      </c>
      <c r="GW6" s="13">
        <v>10167</v>
      </c>
      <c r="GX6" s="41">
        <f t="shared" si="75"/>
        <v>99.60811207994513</v>
      </c>
      <c r="GY6" s="41">
        <f t="shared" si="76"/>
        <v>99.60811207994513</v>
      </c>
      <c r="GZ6" s="41">
        <f t="shared" si="77"/>
        <v>104.18075622502305</v>
      </c>
      <c r="HA6" s="13" t="s">
        <v>1758</v>
      </c>
      <c r="HB6" s="13">
        <v>10207</v>
      </c>
      <c r="HC6" s="13">
        <v>10207</v>
      </c>
      <c r="HD6" s="13">
        <v>9759</v>
      </c>
      <c r="HE6" s="13">
        <v>10167</v>
      </c>
      <c r="HF6" s="41">
        <f t="shared" si="78"/>
        <v>99.60811207994513</v>
      </c>
      <c r="HG6" s="41">
        <f t="shared" si="79"/>
        <v>99.60811207994513</v>
      </c>
      <c r="HH6" s="41">
        <f t="shared" si="80"/>
        <v>104.18075622502305</v>
      </c>
      <c r="HI6" s="13" t="s">
        <v>1758</v>
      </c>
      <c r="HJ6" s="13">
        <v>10207</v>
      </c>
      <c r="HK6" s="13">
        <v>10207</v>
      </c>
      <c r="HL6" s="13">
        <v>9759</v>
      </c>
      <c r="HM6" s="13">
        <v>10167</v>
      </c>
      <c r="HN6" s="41">
        <f t="shared" si="81"/>
        <v>99.60811207994513</v>
      </c>
      <c r="HO6" s="41">
        <f t="shared" si="82"/>
        <v>99.60811207994513</v>
      </c>
      <c r="HP6" s="41">
        <f t="shared" si="83"/>
        <v>104.18075622502305</v>
      </c>
      <c r="HQ6" s="13" t="s">
        <v>1758</v>
      </c>
      <c r="HR6" s="13">
        <v>10207</v>
      </c>
      <c r="HS6" s="13">
        <v>10207</v>
      </c>
      <c r="HT6" s="13">
        <v>9759</v>
      </c>
      <c r="HU6" s="13">
        <v>10167</v>
      </c>
      <c r="HV6" s="41">
        <f t="shared" si="84"/>
        <v>99.60811207994513</v>
      </c>
      <c r="HW6" s="41">
        <f t="shared" si="85"/>
        <v>99.60811207994513</v>
      </c>
      <c r="HX6" s="41">
        <f t="shared" si="86"/>
        <v>104.18075622502305</v>
      </c>
      <c r="HY6" s="13" t="s">
        <v>1758</v>
      </c>
      <c r="HZ6" s="13">
        <v>10207</v>
      </c>
      <c r="IA6" s="13">
        <v>10207</v>
      </c>
      <c r="IB6" s="13">
        <v>9759</v>
      </c>
      <c r="IC6" s="13">
        <v>10167</v>
      </c>
      <c r="ID6" s="41">
        <f t="shared" si="87"/>
        <v>99.60811207994513</v>
      </c>
      <c r="IE6" s="41">
        <f t="shared" si="88"/>
        <v>99.60811207994513</v>
      </c>
      <c r="IF6" s="41">
        <f t="shared" si="89"/>
        <v>104.18075622502305</v>
      </c>
      <c r="IG6" s="13" t="s">
        <v>1758</v>
      </c>
      <c r="IH6" s="13">
        <v>10207</v>
      </c>
      <c r="II6" s="13">
        <v>10207</v>
      </c>
      <c r="IJ6" s="13">
        <v>9759</v>
      </c>
      <c r="IK6" s="13">
        <v>10167</v>
      </c>
      <c r="IL6" s="41">
        <f t="shared" si="90"/>
        <v>99.60811207994513</v>
      </c>
      <c r="IM6" s="41">
        <f t="shared" si="91"/>
        <v>99.60811207994513</v>
      </c>
      <c r="IN6" s="41">
        <f t="shared" si="92"/>
        <v>104.18075622502305</v>
      </c>
      <c r="IO6" s="13" t="s">
        <v>1758</v>
      </c>
      <c r="IP6" s="13">
        <v>10207</v>
      </c>
      <c r="IQ6" s="13">
        <v>10207</v>
      </c>
      <c r="IR6" s="13">
        <v>9759</v>
      </c>
      <c r="IS6" s="13">
        <v>10167</v>
      </c>
      <c r="IT6" s="41">
        <f t="shared" si="93"/>
        <v>99.60811207994513</v>
      </c>
      <c r="IU6" s="41">
        <f t="shared" si="94"/>
        <v>99.60811207994513</v>
      </c>
      <c r="IV6" s="41">
        <f t="shared" si="95"/>
        <v>104.18075622502305</v>
      </c>
    </row>
    <row r="7" spans="1:256" s="7" customFormat="1" ht="16.5" customHeight="1">
      <c r="A7" s="13" t="s">
        <v>1759</v>
      </c>
      <c r="B7" s="13">
        <v>160</v>
      </c>
      <c r="C7" s="13">
        <v>129</v>
      </c>
      <c r="D7" s="13">
        <v>201</v>
      </c>
      <c r="E7" s="13">
        <v>354</v>
      </c>
      <c r="F7" s="41">
        <f t="shared" si="0"/>
        <v>221.25</v>
      </c>
      <c r="G7" s="41">
        <f t="shared" si="1"/>
        <v>274.4186046511628</v>
      </c>
      <c r="H7" s="41">
        <f t="shared" si="2"/>
        <v>176.11940298507463</v>
      </c>
      <c r="I7" s="13" t="s">
        <v>1759</v>
      </c>
      <c r="J7" s="13">
        <v>160</v>
      </c>
      <c r="K7" s="13">
        <v>129</v>
      </c>
      <c r="L7" s="13">
        <v>201</v>
      </c>
      <c r="M7" s="13">
        <v>354</v>
      </c>
      <c r="N7" s="41">
        <f t="shared" si="3"/>
        <v>221.25</v>
      </c>
      <c r="O7" s="41">
        <f t="shared" si="4"/>
        <v>274.4186046511628</v>
      </c>
      <c r="P7" s="41">
        <f t="shared" si="5"/>
        <v>176.11940298507463</v>
      </c>
      <c r="Q7" s="13" t="s">
        <v>1759</v>
      </c>
      <c r="R7" s="13">
        <v>160</v>
      </c>
      <c r="S7" s="13">
        <v>129</v>
      </c>
      <c r="T7" s="13">
        <v>201</v>
      </c>
      <c r="U7" s="13">
        <v>354</v>
      </c>
      <c r="V7" s="41">
        <f t="shared" si="6"/>
        <v>221.25</v>
      </c>
      <c r="W7" s="41">
        <f t="shared" si="7"/>
        <v>274.4186046511628</v>
      </c>
      <c r="X7" s="41">
        <f t="shared" si="8"/>
        <v>176.11940298507463</v>
      </c>
      <c r="Y7" s="13" t="s">
        <v>1759</v>
      </c>
      <c r="Z7" s="13">
        <v>160</v>
      </c>
      <c r="AA7" s="13">
        <v>129</v>
      </c>
      <c r="AB7" s="13">
        <v>201</v>
      </c>
      <c r="AC7" s="13">
        <v>354</v>
      </c>
      <c r="AD7" s="41">
        <f t="shared" si="9"/>
        <v>221.25</v>
      </c>
      <c r="AE7" s="41">
        <f t="shared" si="10"/>
        <v>274.4186046511628</v>
      </c>
      <c r="AF7" s="41">
        <f t="shared" si="11"/>
        <v>176.11940298507463</v>
      </c>
      <c r="AG7" s="13" t="s">
        <v>1759</v>
      </c>
      <c r="AH7" s="13">
        <v>160</v>
      </c>
      <c r="AI7" s="13">
        <v>129</v>
      </c>
      <c r="AJ7" s="13">
        <v>201</v>
      </c>
      <c r="AK7" s="13">
        <v>354</v>
      </c>
      <c r="AL7" s="41">
        <f t="shared" si="12"/>
        <v>221.25</v>
      </c>
      <c r="AM7" s="41">
        <f t="shared" si="13"/>
        <v>274.4186046511628</v>
      </c>
      <c r="AN7" s="41">
        <f t="shared" si="14"/>
        <v>176.11940298507463</v>
      </c>
      <c r="AO7" s="13" t="s">
        <v>1759</v>
      </c>
      <c r="AP7" s="13">
        <v>160</v>
      </c>
      <c r="AQ7" s="13">
        <v>129</v>
      </c>
      <c r="AR7" s="13">
        <v>201</v>
      </c>
      <c r="AS7" s="13">
        <v>354</v>
      </c>
      <c r="AT7" s="41">
        <f t="shared" si="15"/>
        <v>221.25</v>
      </c>
      <c r="AU7" s="41">
        <f t="shared" si="16"/>
        <v>274.4186046511628</v>
      </c>
      <c r="AV7" s="41">
        <f t="shared" si="17"/>
        <v>176.11940298507463</v>
      </c>
      <c r="AW7" s="13" t="s">
        <v>1759</v>
      </c>
      <c r="AX7" s="13">
        <v>160</v>
      </c>
      <c r="AY7" s="13">
        <v>129</v>
      </c>
      <c r="AZ7" s="13">
        <v>201</v>
      </c>
      <c r="BA7" s="13">
        <v>354</v>
      </c>
      <c r="BB7" s="41">
        <f t="shared" si="18"/>
        <v>221.25</v>
      </c>
      <c r="BC7" s="41">
        <f t="shared" si="19"/>
        <v>274.4186046511628</v>
      </c>
      <c r="BD7" s="41">
        <f t="shared" si="20"/>
        <v>176.11940298507463</v>
      </c>
      <c r="BE7" s="13" t="s">
        <v>1759</v>
      </c>
      <c r="BF7" s="13">
        <v>160</v>
      </c>
      <c r="BG7" s="13">
        <v>129</v>
      </c>
      <c r="BH7" s="13">
        <v>201</v>
      </c>
      <c r="BI7" s="13">
        <v>354</v>
      </c>
      <c r="BJ7" s="41">
        <f t="shared" si="21"/>
        <v>221.25</v>
      </c>
      <c r="BK7" s="41">
        <f t="shared" si="22"/>
        <v>274.4186046511628</v>
      </c>
      <c r="BL7" s="41">
        <f t="shared" si="23"/>
        <v>176.11940298507463</v>
      </c>
      <c r="BM7" s="13" t="s">
        <v>1759</v>
      </c>
      <c r="BN7" s="13">
        <v>160</v>
      </c>
      <c r="BO7" s="13">
        <v>129</v>
      </c>
      <c r="BP7" s="13">
        <v>201</v>
      </c>
      <c r="BQ7" s="13">
        <v>354</v>
      </c>
      <c r="BR7" s="41">
        <f t="shared" si="24"/>
        <v>221.25</v>
      </c>
      <c r="BS7" s="41">
        <f t="shared" si="25"/>
        <v>274.4186046511628</v>
      </c>
      <c r="BT7" s="41">
        <f t="shared" si="26"/>
        <v>176.11940298507463</v>
      </c>
      <c r="BU7" s="13" t="s">
        <v>1759</v>
      </c>
      <c r="BV7" s="13">
        <v>160</v>
      </c>
      <c r="BW7" s="13">
        <v>129</v>
      </c>
      <c r="BX7" s="13">
        <v>201</v>
      </c>
      <c r="BY7" s="13">
        <v>354</v>
      </c>
      <c r="BZ7" s="41">
        <f t="shared" si="27"/>
        <v>221.25</v>
      </c>
      <c r="CA7" s="41">
        <f t="shared" si="28"/>
        <v>274.4186046511628</v>
      </c>
      <c r="CB7" s="41">
        <f t="shared" si="29"/>
        <v>176.11940298507463</v>
      </c>
      <c r="CC7" s="13" t="s">
        <v>1759</v>
      </c>
      <c r="CD7" s="13">
        <v>160</v>
      </c>
      <c r="CE7" s="13">
        <v>129</v>
      </c>
      <c r="CF7" s="13">
        <v>201</v>
      </c>
      <c r="CG7" s="13">
        <v>354</v>
      </c>
      <c r="CH7" s="41">
        <f t="shared" si="30"/>
        <v>221.25</v>
      </c>
      <c r="CI7" s="41">
        <f t="shared" si="31"/>
        <v>274.4186046511628</v>
      </c>
      <c r="CJ7" s="41">
        <f t="shared" si="32"/>
        <v>176.11940298507463</v>
      </c>
      <c r="CK7" s="13" t="s">
        <v>1759</v>
      </c>
      <c r="CL7" s="13">
        <v>160</v>
      </c>
      <c r="CM7" s="13">
        <v>129</v>
      </c>
      <c r="CN7" s="13">
        <v>201</v>
      </c>
      <c r="CO7" s="13">
        <v>354</v>
      </c>
      <c r="CP7" s="41">
        <f t="shared" si="33"/>
        <v>221.25</v>
      </c>
      <c r="CQ7" s="41">
        <f t="shared" si="34"/>
        <v>274.4186046511628</v>
      </c>
      <c r="CR7" s="41">
        <f t="shared" si="35"/>
        <v>176.11940298507463</v>
      </c>
      <c r="CS7" s="13" t="s">
        <v>1759</v>
      </c>
      <c r="CT7" s="13">
        <v>160</v>
      </c>
      <c r="CU7" s="13">
        <v>129</v>
      </c>
      <c r="CV7" s="13">
        <v>201</v>
      </c>
      <c r="CW7" s="13">
        <v>354</v>
      </c>
      <c r="CX7" s="41">
        <f t="shared" si="36"/>
        <v>221.25</v>
      </c>
      <c r="CY7" s="41">
        <f t="shared" si="37"/>
        <v>274.4186046511628</v>
      </c>
      <c r="CZ7" s="41">
        <f t="shared" si="38"/>
        <v>176.11940298507463</v>
      </c>
      <c r="DA7" s="13" t="s">
        <v>1759</v>
      </c>
      <c r="DB7" s="13">
        <v>160</v>
      </c>
      <c r="DC7" s="13">
        <v>129</v>
      </c>
      <c r="DD7" s="13">
        <v>201</v>
      </c>
      <c r="DE7" s="13">
        <v>354</v>
      </c>
      <c r="DF7" s="41">
        <f t="shared" si="39"/>
        <v>221.25</v>
      </c>
      <c r="DG7" s="41">
        <f t="shared" si="40"/>
        <v>274.4186046511628</v>
      </c>
      <c r="DH7" s="41">
        <f t="shared" si="41"/>
        <v>176.11940298507463</v>
      </c>
      <c r="DI7" s="13" t="s">
        <v>1759</v>
      </c>
      <c r="DJ7" s="13">
        <v>160</v>
      </c>
      <c r="DK7" s="13">
        <v>129</v>
      </c>
      <c r="DL7" s="13">
        <v>201</v>
      </c>
      <c r="DM7" s="13">
        <v>354</v>
      </c>
      <c r="DN7" s="41">
        <f t="shared" si="42"/>
        <v>221.25</v>
      </c>
      <c r="DO7" s="41">
        <f t="shared" si="43"/>
        <v>274.4186046511628</v>
      </c>
      <c r="DP7" s="41">
        <f t="shared" si="44"/>
        <v>176.11940298507463</v>
      </c>
      <c r="DQ7" s="13" t="s">
        <v>1759</v>
      </c>
      <c r="DR7" s="13">
        <v>160</v>
      </c>
      <c r="DS7" s="13">
        <v>129</v>
      </c>
      <c r="DT7" s="13">
        <v>201</v>
      </c>
      <c r="DU7" s="13">
        <v>354</v>
      </c>
      <c r="DV7" s="41">
        <f t="shared" si="45"/>
        <v>221.25</v>
      </c>
      <c r="DW7" s="41">
        <f t="shared" si="46"/>
        <v>274.4186046511628</v>
      </c>
      <c r="DX7" s="41">
        <f t="shared" si="47"/>
        <v>176.11940298507463</v>
      </c>
      <c r="DY7" s="13" t="s">
        <v>1759</v>
      </c>
      <c r="DZ7" s="13">
        <v>160</v>
      </c>
      <c r="EA7" s="13">
        <v>129</v>
      </c>
      <c r="EB7" s="13">
        <v>201</v>
      </c>
      <c r="EC7" s="13">
        <v>354</v>
      </c>
      <c r="ED7" s="41">
        <f t="shared" si="48"/>
        <v>221.25</v>
      </c>
      <c r="EE7" s="41">
        <f t="shared" si="49"/>
        <v>274.4186046511628</v>
      </c>
      <c r="EF7" s="41">
        <f t="shared" si="50"/>
        <v>176.11940298507463</v>
      </c>
      <c r="EG7" s="13" t="s">
        <v>1759</v>
      </c>
      <c r="EH7" s="13">
        <v>160</v>
      </c>
      <c r="EI7" s="13">
        <v>129</v>
      </c>
      <c r="EJ7" s="13">
        <v>201</v>
      </c>
      <c r="EK7" s="13">
        <v>354</v>
      </c>
      <c r="EL7" s="41">
        <f t="shared" si="51"/>
        <v>221.25</v>
      </c>
      <c r="EM7" s="41">
        <f t="shared" si="52"/>
        <v>274.4186046511628</v>
      </c>
      <c r="EN7" s="41">
        <f t="shared" si="53"/>
        <v>176.11940298507463</v>
      </c>
      <c r="EO7" s="13" t="s">
        <v>1759</v>
      </c>
      <c r="EP7" s="13">
        <v>160</v>
      </c>
      <c r="EQ7" s="13">
        <v>129</v>
      </c>
      <c r="ER7" s="13">
        <v>201</v>
      </c>
      <c r="ES7" s="13">
        <v>354</v>
      </c>
      <c r="ET7" s="41">
        <f t="shared" si="54"/>
        <v>221.25</v>
      </c>
      <c r="EU7" s="41">
        <f t="shared" si="55"/>
        <v>274.4186046511628</v>
      </c>
      <c r="EV7" s="41">
        <f t="shared" si="56"/>
        <v>176.11940298507463</v>
      </c>
      <c r="EW7" s="13" t="s">
        <v>1759</v>
      </c>
      <c r="EX7" s="13">
        <v>160</v>
      </c>
      <c r="EY7" s="13">
        <v>129</v>
      </c>
      <c r="EZ7" s="13">
        <v>201</v>
      </c>
      <c r="FA7" s="13">
        <v>354</v>
      </c>
      <c r="FB7" s="41">
        <f t="shared" si="57"/>
        <v>221.25</v>
      </c>
      <c r="FC7" s="41">
        <f t="shared" si="58"/>
        <v>274.4186046511628</v>
      </c>
      <c r="FD7" s="41">
        <f t="shared" si="59"/>
        <v>176.11940298507463</v>
      </c>
      <c r="FE7" s="13" t="s">
        <v>1759</v>
      </c>
      <c r="FF7" s="13">
        <v>160</v>
      </c>
      <c r="FG7" s="13">
        <v>129</v>
      </c>
      <c r="FH7" s="13">
        <v>201</v>
      </c>
      <c r="FI7" s="13">
        <v>354</v>
      </c>
      <c r="FJ7" s="41">
        <f t="shared" si="60"/>
        <v>221.25</v>
      </c>
      <c r="FK7" s="41">
        <f t="shared" si="61"/>
        <v>274.4186046511628</v>
      </c>
      <c r="FL7" s="41">
        <f t="shared" si="62"/>
        <v>176.11940298507463</v>
      </c>
      <c r="FM7" s="13" t="s">
        <v>1759</v>
      </c>
      <c r="FN7" s="13">
        <v>160</v>
      </c>
      <c r="FO7" s="13">
        <v>129</v>
      </c>
      <c r="FP7" s="13">
        <v>201</v>
      </c>
      <c r="FQ7" s="13">
        <v>354</v>
      </c>
      <c r="FR7" s="41">
        <f t="shared" si="63"/>
        <v>221.25</v>
      </c>
      <c r="FS7" s="41">
        <f t="shared" si="64"/>
        <v>274.4186046511628</v>
      </c>
      <c r="FT7" s="41">
        <f t="shared" si="65"/>
        <v>176.11940298507463</v>
      </c>
      <c r="FU7" s="13" t="s">
        <v>1759</v>
      </c>
      <c r="FV7" s="13">
        <v>160</v>
      </c>
      <c r="FW7" s="13">
        <v>129</v>
      </c>
      <c r="FX7" s="13">
        <v>201</v>
      </c>
      <c r="FY7" s="13">
        <v>354</v>
      </c>
      <c r="FZ7" s="41">
        <f t="shared" si="66"/>
        <v>221.25</v>
      </c>
      <c r="GA7" s="41">
        <f t="shared" si="67"/>
        <v>274.4186046511628</v>
      </c>
      <c r="GB7" s="41">
        <f t="shared" si="68"/>
        <v>176.11940298507463</v>
      </c>
      <c r="GC7" s="13" t="s">
        <v>1759</v>
      </c>
      <c r="GD7" s="13">
        <v>160</v>
      </c>
      <c r="GE7" s="13">
        <v>129</v>
      </c>
      <c r="GF7" s="13">
        <v>201</v>
      </c>
      <c r="GG7" s="13">
        <v>354</v>
      </c>
      <c r="GH7" s="41">
        <f t="shared" si="69"/>
        <v>221.25</v>
      </c>
      <c r="GI7" s="41">
        <f t="shared" si="70"/>
        <v>274.4186046511628</v>
      </c>
      <c r="GJ7" s="41">
        <f t="shared" si="71"/>
        <v>176.11940298507463</v>
      </c>
      <c r="GK7" s="13" t="s">
        <v>1759</v>
      </c>
      <c r="GL7" s="13">
        <v>160</v>
      </c>
      <c r="GM7" s="13">
        <v>129</v>
      </c>
      <c r="GN7" s="13">
        <v>201</v>
      </c>
      <c r="GO7" s="13">
        <v>354</v>
      </c>
      <c r="GP7" s="41">
        <f t="shared" si="72"/>
        <v>221.25</v>
      </c>
      <c r="GQ7" s="41">
        <f t="shared" si="73"/>
        <v>274.4186046511628</v>
      </c>
      <c r="GR7" s="41">
        <f t="shared" si="74"/>
        <v>176.11940298507463</v>
      </c>
      <c r="GS7" s="13" t="s">
        <v>1759</v>
      </c>
      <c r="GT7" s="13">
        <v>160</v>
      </c>
      <c r="GU7" s="13">
        <v>129</v>
      </c>
      <c r="GV7" s="13">
        <v>201</v>
      </c>
      <c r="GW7" s="13">
        <v>354</v>
      </c>
      <c r="GX7" s="41">
        <f t="shared" si="75"/>
        <v>221.25</v>
      </c>
      <c r="GY7" s="41">
        <f t="shared" si="76"/>
        <v>274.4186046511628</v>
      </c>
      <c r="GZ7" s="41">
        <f t="shared" si="77"/>
        <v>176.11940298507463</v>
      </c>
      <c r="HA7" s="13" t="s">
        <v>1759</v>
      </c>
      <c r="HB7" s="13">
        <v>160</v>
      </c>
      <c r="HC7" s="13">
        <v>129</v>
      </c>
      <c r="HD7" s="13">
        <v>201</v>
      </c>
      <c r="HE7" s="13">
        <v>354</v>
      </c>
      <c r="HF7" s="41">
        <f t="shared" si="78"/>
        <v>221.25</v>
      </c>
      <c r="HG7" s="41">
        <f t="shared" si="79"/>
        <v>274.4186046511628</v>
      </c>
      <c r="HH7" s="41">
        <f t="shared" si="80"/>
        <v>176.11940298507463</v>
      </c>
      <c r="HI7" s="13" t="s">
        <v>1759</v>
      </c>
      <c r="HJ7" s="13">
        <v>160</v>
      </c>
      <c r="HK7" s="13">
        <v>129</v>
      </c>
      <c r="HL7" s="13">
        <v>201</v>
      </c>
      <c r="HM7" s="13">
        <v>354</v>
      </c>
      <c r="HN7" s="41">
        <f t="shared" si="81"/>
        <v>221.25</v>
      </c>
      <c r="HO7" s="41">
        <f t="shared" si="82"/>
        <v>274.4186046511628</v>
      </c>
      <c r="HP7" s="41">
        <f t="shared" si="83"/>
        <v>176.11940298507463</v>
      </c>
      <c r="HQ7" s="13" t="s">
        <v>1759</v>
      </c>
      <c r="HR7" s="13">
        <v>160</v>
      </c>
      <c r="HS7" s="13">
        <v>129</v>
      </c>
      <c r="HT7" s="13">
        <v>201</v>
      </c>
      <c r="HU7" s="13">
        <v>354</v>
      </c>
      <c r="HV7" s="41">
        <f t="shared" si="84"/>
        <v>221.25</v>
      </c>
      <c r="HW7" s="41">
        <f t="shared" si="85"/>
        <v>274.4186046511628</v>
      </c>
      <c r="HX7" s="41">
        <f t="shared" si="86"/>
        <v>176.11940298507463</v>
      </c>
      <c r="HY7" s="13" t="s">
        <v>1759</v>
      </c>
      <c r="HZ7" s="13">
        <v>160</v>
      </c>
      <c r="IA7" s="13">
        <v>129</v>
      </c>
      <c r="IB7" s="13">
        <v>201</v>
      </c>
      <c r="IC7" s="13">
        <v>354</v>
      </c>
      <c r="ID7" s="41">
        <f t="shared" si="87"/>
        <v>221.25</v>
      </c>
      <c r="IE7" s="41">
        <f t="shared" si="88"/>
        <v>274.4186046511628</v>
      </c>
      <c r="IF7" s="41">
        <f t="shared" si="89"/>
        <v>176.11940298507463</v>
      </c>
      <c r="IG7" s="13" t="s">
        <v>1759</v>
      </c>
      <c r="IH7" s="13">
        <v>160</v>
      </c>
      <c r="II7" s="13">
        <v>129</v>
      </c>
      <c r="IJ7" s="13">
        <v>201</v>
      </c>
      <c r="IK7" s="13">
        <v>354</v>
      </c>
      <c r="IL7" s="41">
        <f t="shared" si="90"/>
        <v>221.25</v>
      </c>
      <c r="IM7" s="41">
        <f t="shared" si="91"/>
        <v>274.4186046511628</v>
      </c>
      <c r="IN7" s="41">
        <f t="shared" si="92"/>
        <v>176.11940298507463</v>
      </c>
      <c r="IO7" s="13" t="s">
        <v>1759</v>
      </c>
      <c r="IP7" s="13">
        <v>160</v>
      </c>
      <c r="IQ7" s="13">
        <v>129</v>
      </c>
      <c r="IR7" s="13">
        <v>201</v>
      </c>
      <c r="IS7" s="13">
        <v>354</v>
      </c>
      <c r="IT7" s="41">
        <f t="shared" si="93"/>
        <v>221.25</v>
      </c>
      <c r="IU7" s="41">
        <f t="shared" si="94"/>
        <v>274.4186046511628</v>
      </c>
      <c r="IV7" s="41">
        <f t="shared" si="95"/>
        <v>176.11940298507463</v>
      </c>
    </row>
    <row r="8" spans="1:256" s="7" customFormat="1" ht="16.5" customHeight="1">
      <c r="A8" s="13" t="s">
        <v>1760</v>
      </c>
      <c r="B8" s="13"/>
      <c r="C8" s="13"/>
      <c r="D8" s="13"/>
      <c r="E8" s="13"/>
      <c r="F8" s="41">
        <f t="shared" si="0"/>
        <v>0</v>
      </c>
      <c r="G8" s="41">
        <f t="shared" si="1"/>
        <v>0</v>
      </c>
      <c r="H8" s="41">
        <f t="shared" si="2"/>
        <v>0</v>
      </c>
      <c r="I8" s="13" t="s">
        <v>1760</v>
      </c>
      <c r="J8" s="13"/>
      <c r="K8" s="13"/>
      <c r="L8" s="13"/>
      <c r="M8" s="13"/>
      <c r="N8" s="41">
        <f t="shared" si="3"/>
        <v>0</v>
      </c>
      <c r="O8" s="41">
        <f t="shared" si="4"/>
        <v>0</v>
      </c>
      <c r="P8" s="41">
        <f t="shared" si="5"/>
        <v>0</v>
      </c>
      <c r="Q8" s="13" t="s">
        <v>1760</v>
      </c>
      <c r="R8" s="13"/>
      <c r="S8" s="13"/>
      <c r="T8" s="13"/>
      <c r="U8" s="13"/>
      <c r="V8" s="41">
        <f t="shared" si="6"/>
        <v>0</v>
      </c>
      <c r="W8" s="41">
        <f t="shared" si="7"/>
        <v>0</v>
      </c>
      <c r="X8" s="41">
        <f t="shared" si="8"/>
        <v>0</v>
      </c>
      <c r="Y8" s="13" t="s">
        <v>1760</v>
      </c>
      <c r="Z8" s="13"/>
      <c r="AA8" s="13"/>
      <c r="AB8" s="13"/>
      <c r="AC8" s="13"/>
      <c r="AD8" s="41">
        <f t="shared" si="9"/>
        <v>0</v>
      </c>
      <c r="AE8" s="41">
        <f t="shared" si="10"/>
        <v>0</v>
      </c>
      <c r="AF8" s="41">
        <f t="shared" si="11"/>
        <v>0</v>
      </c>
      <c r="AG8" s="13" t="s">
        <v>1760</v>
      </c>
      <c r="AH8" s="13"/>
      <c r="AI8" s="13"/>
      <c r="AJ8" s="13"/>
      <c r="AK8" s="13"/>
      <c r="AL8" s="41">
        <f t="shared" si="12"/>
        <v>0</v>
      </c>
      <c r="AM8" s="41">
        <f t="shared" si="13"/>
        <v>0</v>
      </c>
      <c r="AN8" s="41">
        <f t="shared" si="14"/>
        <v>0</v>
      </c>
      <c r="AO8" s="13" t="s">
        <v>1760</v>
      </c>
      <c r="AP8" s="13"/>
      <c r="AQ8" s="13"/>
      <c r="AR8" s="13"/>
      <c r="AS8" s="13"/>
      <c r="AT8" s="41">
        <f t="shared" si="15"/>
        <v>0</v>
      </c>
      <c r="AU8" s="41">
        <f t="shared" si="16"/>
        <v>0</v>
      </c>
      <c r="AV8" s="41">
        <f t="shared" si="17"/>
        <v>0</v>
      </c>
      <c r="AW8" s="13" t="s">
        <v>1760</v>
      </c>
      <c r="AX8" s="13"/>
      <c r="AY8" s="13"/>
      <c r="AZ8" s="13"/>
      <c r="BA8" s="13"/>
      <c r="BB8" s="41">
        <f t="shared" si="18"/>
        <v>0</v>
      </c>
      <c r="BC8" s="41">
        <f t="shared" si="19"/>
        <v>0</v>
      </c>
      <c r="BD8" s="41">
        <f t="shared" si="20"/>
        <v>0</v>
      </c>
      <c r="BE8" s="13" t="s">
        <v>1760</v>
      </c>
      <c r="BF8" s="13"/>
      <c r="BG8" s="13"/>
      <c r="BH8" s="13"/>
      <c r="BI8" s="13"/>
      <c r="BJ8" s="41">
        <f t="shared" si="21"/>
        <v>0</v>
      </c>
      <c r="BK8" s="41">
        <f t="shared" si="22"/>
        <v>0</v>
      </c>
      <c r="BL8" s="41">
        <f t="shared" si="23"/>
        <v>0</v>
      </c>
      <c r="BM8" s="13" t="s">
        <v>1760</v>
      </c>
      <c r="BN8" s="13"/>
      <c r="BO8" s="13"/>
      <c r="BP8" s="13"/>
      <c r="BQ8" s="13"/>
      <c r="BR8" s="41">
        <f t="shared" si="24"/>
        <v>0</v>
      </c>
      <c r="BS8" s="41">
        <f t="shared" si="25"/>
        <v>0</v>
      </c>
      <c r="BT8" s="41">
        <f t="shared" si="26"/>
        <v>0</v>
      </c>
      <c r="BU8" s="13" t="s">
        <v>1760</v>
      </c>
      <c r="BV8" s="13"/>
      <c r="BW8" s="13"/>
      <c r="BX8" s="13"/>
      <c r="BY8" s="13"/>
      <c r="BZ8" s="41">
        <f t="shared" si="27"/>
        <v>0</v>
      </c>
      <c r="CA8" s="41">
        <f t="shared" si="28"/>
        <v>0</v>
      </c>
      <c r="CB8" s="41">
        <f t="shared" si="29"/>
        <v>0</v>
      </c>
      <c r="CC8" s="13" t="s">
        <v>1760</v>
      </c>
      <c r="CD8" s="13"/>
      <c r="CE8" s="13"/>
      <c r="CF8" s="13"/>
      <c r="CG8" s="13"/>
      <c r="CH8" s="41">
        <f t="shared" si="30"/>
        <v>0</v>
      </c>
      <c r="CI8" s="41">
        <f t="shared" si="31"/>
        <v>0</v>
      </c>
      <c r="CJ8" s="41">
        <f t="shared" si="32"/>
        <v>0</v>
      </c>
      <c r="CK8" s="13" t="s">
        <v>1760</v>
      </c>
      <c r="CL8" s="13"/>
      <c r="CM8" s="13"/>
      <c r="CN8" s="13"/>
      <c r="CO8" s="13"/>
      <c r="CP8" s="41">
        <f t="shared" si="33"/>
        <v>0</v>
      </c>
      <c r="CQ8" s="41">
        <f t="shared" si="34"/>
        <v>0</v>
      </c>
      <c r="CR8" s="41">
        <f t="shared" si="35"/>
        <v>0</v>
      </c>
      <c r="CS8" s="13" t="s">
        <v>1760</v>
      </c>
      <c r="CT8" s="13"/>
      <c r="CU8" s="13"/>
      <c r="CV8" s="13"/>
      <c r="CW8" s="13"/>
      <c r="CX8" s="41">
        <f t="shared" si="36"/>
        <v>0</v>
      </c>
      <c r="CY8" s="41">
        <f t="shared" si="37"/>
        <v>0</v>
      </c>
      <c r="CZ8" s="41">
        <f t="shared" si="38"/>
        <v>0</v>
      </c>
      <c r="DA8" s="13" t="s">
        <v>1760</v>
      </c>
      <c r="DB8" s="13"/>
      <c r="DC8" s="13"/>
      <c r="DD8" s="13"/>
      <c r="DE8" s="13"/>
      <c r="DF8" s="41">
        <f t="shared" si="39"/>
        <v>0</v>
      </c>
      <c r="DG8" s="41">
        <f t="shared" si="40"/>
        <v>0</v>
      </c>
      <c r="DH8" s="41">
        <f t="shared" si="41"/>
        <v>0</v>
      </c>
      <c r="DI8" s="13" t="s">
        <v>1760</v>
      </c>
      <c r="DJ8" s="13"/>
      <c r="DK8" s="13"/>
      <c r="DL8" s="13"/>
      <c r="DM8" s="13"/>
      <c r="DN8" s="41">
        <f t="shared" si="42"/>
        <v>0</v>
      </c>
      <c r="DO8" s="41">
        <f t="shared" si="43"/>
        <v>0</v>
      </c>
      <c r="DP8" s="41">
        <f t="shared" si="44"/>
        <v>0</v>
      </c>
      <c r="DQ8" s="13" t="s">
        <v>1760</v>
      </c>
      <c r="DR8" s="13"/>
      <c r="DS8" s="13"/>
      <c r="DT8" s="13"/>
      <c r="DU8" s="13"/>
      <c r="DV8" s="41">
        <f t="shared" si="45"/>
        <v>0</v>
      </c>
      <c r="DW8" s="41">
        <f t="shared" si="46"/>
        <v>0</v>
      </c>
      <c r="DX8" s="41">
        <f t="shared" si="47"/>
        <v>0</v>
      </c>
      <c r="DY8" s="13" t="s">
        <v>1760</v>
      </c>
      <c r="DZ8" s="13"/>
      <c r="EA8" s="13"/>
      <c r="EB8" s="13"/>
      <c r="EC8" s="13"/>
      <c r="ED8" s="41">
        <f t="shared" si="48"/>
        <v>0</v>
      </c>
      <c r="EE8" s="41">
        <f t="shared" si="49"/>
        <v>0</v>
      </c>
      <c r="EF8" s="41">
        <f t="shared" si="50"/>
        <v>0</v>
      </c>
      <c r="EG8" s="13" t="s">
        <v>1760</v>
      </c>
      <c r="EH8" s="13"/>
      <c r="EI8" s="13"/>
      <c r="EJ8" s="13"/>
      <c r="EK8" s="13"/>
      <c r="EL8" s="41">
        <f t="shared" si="51"/>
        <v>0</v>
      </c>
      <c r="EM8" s="41">
        <f t="shared" si="52"/>
        <v>0</v>
      </c>
      <c r="EN8" s="41">
        <f t="shared" si="53"/>
        <v>0</v>
      </c>
      <c r="EO8" s="13" t="s">
        <v>1760</v>
      </c>
      <c r="EP8" s="13"/>
      <c r="EQ8" s="13"/>
      <c r="ER8" s="13"/>
      <c r="ES8" s="13"/>
      <c r="ET8" s="41">
        <f t="shared" si="54"/>
        <v>0</v>
      </c>
      <c r="EU8" s="41">
        <f t="shared" si="55"/>
        <v>0</v>
      </c>
      <c r="EV8" s="41">
        <f t="shared" si="56"/>
        <v>0</v>
      </c>
      <c r="EW8" s="13" t="s">
        <v>1760</v>
      </c>
      <c r="EX8" s="13"/>
      <c r="EY8" s="13"/>
      <c r="EZ8" s="13"/>
      <c r="FA8" s="13"/>
      <c r="FB8" s="41">
        <f t="shared" si="57"/>
        <v>0</v>
      </c>
      <c r="FC8" s="41">
        <f t="shared" si="58"/>
        <v>0</v>
      </c>
      <c r="FD8" s="41">
        <f t="shared" si="59"/>
        <v>0</v>
      </c>
      <c r="FE8" s="13" t="s">
        <v>1760</v>
      </c>
      <c r="FF8" s="13"/>
      <c r="FG8" s="13"/>
      <c r="FH8" s="13"/>
      <c r="FI8" s="13"/>
      <c r="FJ8" s="41">
        <f t="shared" si="60"/>
        <v>0</v>
      </c>
      <c r="FK8" s="41">
        <f t="shared" si="61"/>
        <v>0</v>
      </c>
      <c r="FL8" s="41">
        <f t="shared" si="62"/>
        <v>0</v>
      </c>
      <c r="FM8" s="13" t="s">
        <v>1760</v>
      </c>
      <c r="FN8" s="13"/>
      <c r="FO8" s="13"/>
      <c r="FP8" s="13"/>
      <c r="FQ8" s="13"/>
      <c r="FR8" s="41">
        <f t="shared" si="63"/>
        <v>0</v>
      </c>
      <c r="FS8" s="41">
        <f t="shared" si="64"/>
        <v>0</v>
      </c>
      <c r="FT8" s="41">
        <f t="shared" si="65"/>
        <v>0</v>
      </c>
      <c r="FU8" s="13" t="s">
        <v>1760</v>
      </c>
      <c r="FV8" s="13"/>
      <c r="FW8" s="13"/>
      <c r="FX8" s="13"/>
      <c r="FY8" s="13"/>
      <c r="FZ8" s="41">
        <f t="shared" si="66"/>
        <v>0</v>
      </c>
      <c r="GA8" s="41">
        <f t="shared" si="67"/>
        <v>0</v>
      </c>
      <c r="GB8" s="41">
        <f t="shared" si="68"/>
        <v>0</v>
      </c>
      <c r="GC8" s="13" t="s">
        <v>1760</v>
      </c>
      <c r="GD8" s="13"/>
      <c r="GE8" s="13"/>
      <c r="GF8" s="13"/>
      <c r="GG8" s="13"/>
      <c r="GH8" s="41">
        <f t="shared" si="69"/>
        <v>0</v>
      </c>
      <c r="GI8" s="41">
        <f t="shared" si="70"/>
        <v>0</v>
      </c>
      <c r="GJ8" s="41">
        <f t="shared" si="71"/>
        <v>0</v>
      </c>
      <c r="GK8" s="13" t="s">
        <v>1760</v>
      </c>
      <c r="GL8" s="13"/>
      <c r="GM8" s="13"/>
      <c r="GN8" s="13"/>
      <c r="GO8" s="13"/>
      <c r="GP8" s="41">
        <f t="shared" si="72"/>
        <v>0</v>
      </c>
      <c r="GQ8" s="41">
        <f t="shared" si="73"/>
        <v>0</v>
      </c>
      <c r="GR8" s="41">
        <f t="shared" si="74"/>
        <v>0</v>
      </c>
      <c r="GS8" s="13" t="s">
        <v>1760</v>
      </c>
      <c r="GT8" s="13"/>
      <c r="GU8" s="13"/>
      <c r="GV8" s="13"/>
      <c r="GW8" s="13"/>
      <c r="GX8" s="41">
        <f t="shared" si="75"/>
        <v>0</v>
      </c>
      <c r="GY8" s="41">
        <f t="shared" si="76"/>
        <v>0</v>
      </c>
      <c r="GZ8" s="41">
        <f t="shared" si="77"/>
        <v>0</v>
      </c>
      <c r="HA8" s="13" t="s">
        <v>1760</v>
      </c>
      <c r="HB8" s="13"/>
      <c r="HC8" s="13"/>
      <c r="HD8" s="13"/>
      <c r="HE8" s="13"/>
      <c r="HF8" s="41">
        <f t="shared" si="78"/>
        <v>0</v>
      </c>
      <c r="HG8" s="41">
        <f t="shared" si="79"/>
        <v>0</v>
      </c>
      <c r="HH8" s="41">
        <f t="shared" si="80"/>
        <v>0</v>
      </c>
      <c r="HI8" s="13" t="s">
        <v>1760</v>
      </c>
      <c r="HJ8" s="13"/>
      <c r="HK8" s="13"/>
      <c r="HL8" s="13"/>
      <c r="HM8" s="13"/>
      <c r="HN8" s="41">
        <f t="shared" si="81"/>
        <v>0</v>
      </c>
      <c r="HO8" s="41">
        <f t="shared" si="82"/>
        <v>0</v>
      </c>
      <c r="HP8" s="41">
        <f t="shared" si="83"/>
        <v>0</v>
      </c>
      <c r="HQ8" s="13" t="s">
        <v>1760</v>
      </c>
      <c r="HR8" s="13"/>
      <c r="HS8" s="13"/>
      <c r="HT8" s="13"/>
      <c r="HU8" s="13"/>
      <c r="HV8" s="41">
        <f t="shared" si="84"/>
        <v>0</v>
      </c>
      <c r="HW8" s="41">
        <f t="shared" si="85"/>
        <v>0</v>
      </c>
      <c r="HX8" s="41">
        <f t="shared" si="86"/>
        <v>0</v>
      </c>
      <c r="HY8" s="13" t="s">
        <v>1760</v>
      </c>
      <c r="HZ8" s="13"/>
      <c r="IA8" s="13"/>
      <c r="IB8" s="13"/>
      <c r="IC8" s="13"/>
      <c r="ID8" s="41">
        <f t="shared" si="87"/>
        <v>0</v>
      </c>
      <c r="IE8" s="41">
        <f t="shared" si="88"/>
        <v>0</v>
      </c>
      <c r="IF8" s="41">
        <f t="shared" si="89"/>
        <v>0</v>
      </c>
      <c r="IG8" s="13" t="s">
        <v>1760</v>
      </c>
      <c r="IH8" s="13"/>
      <c r="II8" s="13"/>
      <c r="IJ8" s="13"/>
      <c r="IK8" s="13"/>
      <c r="IL8" s="41">
        <f t="shared" si="90"/>
        <v>0</v>
      </c>
      <c r="IM8" s="41">
        <f t="shared" si="91"/>
        <v>0</v>
      </c>
      <c r="IN8" s="41">
        <f t="shared" si="92"/>
        <v>0</v>
      </c>
      <c r="IO8" s="13" t="s">
        <v>1760</v>
      </c>
      <c r="IP8" s="13"/>
      <c r="IQ8" s="13"/>
      <c r="IR8" s="13"/>
      <c r="IS8" s="13"/>
      <c r="IT8" s="41">
        <f t="shared" si="93"/>
        <v>0</v>
      </c>
      <c r="IU8" s="41">
        <f t="shared" si="94"/>
        <v>0</v>
      </c>
      <c r="IV8" s="41">
        <f t="shared" si="95"/>
        <v>0</v>
      </c>
    </row>
    <row r="9" spans="1:256" s="7" customFormat="1" ht="16.5" customHeight="1">
      <c r="A9" s="13" t="s">
        <v>1761</v>
      </c>
      <c r="B9" s="13">
        <v>332</v>
      </c>
      <c r="C9" s="13">
        <v>429</v>
      </c>
      <c r="D9" s="13">
        <v>466</v>
      </c>
      <c r="E9" s="13">
        <v>308</v>
      </c>
      <c r="F9" s="41">
        <f t="shared" si="0"/>
        <v>92.7710843373494</v>
      </c>
      <c r="G9" s="41">
        <f t="shared" si="1"/>
        <v>71.7948717948718</v>
      </c>
      <c r="H9" s="41">
        <f t="shared" si="2"/>
        <v>66.09442060085837</v>
      </c>
      <c r="I9" s="13" t="s">
        <v>1761</v>
      </c>
      <c r="J9" s="13">
        <v>332</v>
      </c>
      <c r="K9" s="13">
        <v>429</v>
      </c>
      <c r="L9" s="13">
        <v>466</v>
      </c>
      <c r="M9" s="13">
        <v>308</v>
      </c>
      <c r="N9" s="41">
        <f t="shared" si="3"/>
        <v>92.7710843373494</v>
      </c>
      <c r="O9" s="41">
        <f t="shared" si="4"/>
        <v>71.7948717948718</v>
      </c>
      <c r="P9" s="41">
        <f t="shared" si="5"/>
        <v>66.09442060085837</v>
      </c>
      <c r="Q9" s="13" t="s">
        <v>1761</v>
      </c>
      <c r="R9" s="13">
        <v>332</v>
      </c>
      <c r="S9" s="13">
        <v>429</v>
      </c>
      <c r="T9" s="13">
        <v>466</v>
      </c>
      <c r="U9" s="13">
        <v>308</v>
      </c>
      <c r="V9" s="41">
        <f t="shared" si="6"/>
        <v>92.7710843373494</v>
      </c>
      <c r="W9" s="41">
        <f t="shared" si="7"/>
        <v>71.7948717948718</v>
      </c>
      <c r="X9" s="41">
        <f t="shared" si="8"/>
        <v>66.09442060085837</v>
      </c>
      <c r="Y9" s="13" t="s">
        <v>1761</v>
      </c>
      <c r="Z9" s="13">
        <v>332</v>
      </c>
      <c r="AA9" s="13">
        <v>429</v>
      </c>
      <c r="AB9" s="13">
        <v>466</v>
      </c>
      <c r="AC9" s="13">
        <v>308</v>
      </c>
      <c r="AD9" s="41">
        <f t="shared" si="9"/>
        <v>92.7710843373494</v>
      </c>
      <c r="AE9" s="41">
        <f t="shared" si="10"/>
        <v>71.7948717948718</v>
      </c>
      <c r="AF9" s="41">
        <f t="shared" si="11"/>
        <v>66.09442060085837</v>
      </c>
      <c r="AG9" s="13" t="s">
        <v>1761</v>
      </c>
      <c r="AH9" s="13">
        <v>332</v>
      </c>
      <c r="AI9" s="13">
        <v>429</v>
      </c>
      <c r="AJ9" s="13">
        <v>466</v>
      </c>
      <c r="AK9" s="13">
        <v>308</v>
      </c>
      <c r="AL9" s="41">
        <f t="shared" si="12"/>
        <v>92.7710843373494</v>
      </c>
      <c r="AM9" s="41">
        <f t="shared" si="13"/>
        <v>71.7948717948718</v>
      </c>
      <c r="AN9" s="41">
        <f t="shared" si="14"/>
        <v>66.09442060085837</v>
      </c>
      <c r="AO9" s="13" t="s">
        <v>1761</v>
      </c>
      <c r="AP9" s="13">
        <v>332</v>
      </c>
      <c r="AQ9" s="13">
        <v>429</v>
      </c>
      <c r="AR9" s="13">
        <v>466</v>
      </c>
      <c r="AS9" s="13">
        <v>308</v>
      </c>
      <c r="AT9" s="41">
        <f t="shared" si="15"/>
        <v>92.7710843373494</v>
      </c>
      <c r="AU9" s="41">
        <f t="shared" si="16"/>
        <v>71.7948717948718</v>
      </c>
      <c r="AV9" s="41">
        <f t="shared" si="17"/>
        <v>66.09442060085837</v>
      </c>
      <c r="AW9" s="13" t="s">
        <v>1761</v>
      </c>
      <c r="AX9" s="13">
        <v>332</v>
      </c>
      <c r="AY9" s="13">
        <v>429</v>
      </c>
      <c r="AZ9" s="13">
        <v>466</v>
      </c>
      <c r="BA9" s="13">
        <v>308</v>
      </c>
      <c r="BB9" s="41">
        <f t="shared" si="18"/>
        <v>92.7710843373494</v>
      </c>
      <c r="BC9" s="41">
        <f t="shared" si="19"/>
        <v>71.7948717948718</v>
      </c>
      <c r="BD9" s="41">
        <f t="shared" si="20"/>
        <v>66.09442060085837</v>
      </c>
      <c r="BE9" s="13" t="s">
        <v>1761</v>
      </c>
      <c r="BF9" s="13">
        <v>332</v>
      </c>
      <c r="BG9" s="13">
        <v>429</v>
      </c>
      <c r="BH9" s="13">
        <v>466</v>
      </c>
      <c r="BI9" s="13">
        <v>308</v>
      </c>
      <c r="BJ9" s="41">
        <f t="shared" si="21"/>
        <v>92.7710843373494</v>
      </c>
      <c r="BK9" s="41">
        <f t="shared" si="22"/>
        <v>71.7948717948718</v>
      </c>
      <c r="BL9" s="41">
        <f t="shared" si="23"/>
        <v>66.09442060085837</v>
      </c>
      <c r="BM9" s="13" t="s">
        <v>1761</v>
      </c>
      <c r="BN9" s="13">
        <v>332</v>
      </c>
      <c r="BO9" s="13">
        <v>429</v>
      </c>
      <c r="BP9" s="13">
        <v>466</v>
      </c>
      <c r="BQ9" s="13">
        <v>308</v>
      </c>
      <c r="BR9" s="41">
        <f t="shared" si="24"/>
        <v>92.7710843373494</v>
      </c>
      <c r="BS9" s="41">
        <f t="shared" si="25"/>
        <v>71.7948717948718</v>
      </c>
      <c r="BT9" s="41">
        <f t="shared" si="26"/>
        <v>66.09442060085837</v>
      </c>
      <c r="BU9" s="13" t="s">
        <v>1761</v>
      </c>
      <c r="BV9" s="13">
        <v>332</v>
      </c>
      <c r="BW9" s="13">
        <v>429</v>
      </c>
      <c r="BX9" s="13">
        <v>466</v>
      </c>
      <c r="BY9" s="13">
        <v>308</v>
      </c>
      <c r="BZ9" s="41">
        <f t="shared" si="27"/>
        <v>92.7710843373494</v>
      </c>
      <c r="CA9" s="41">
        <f t="shared" si="28"/>
        <v>71.7948717948718</v>
      </c>
      <c r="CB9" s="41">
        <f t="shared" si="29"/>
        <v>66.09442060085837</v>
      </c>
      <c r="CC9" s="13" t="s">
        <v>1761</v>
      </c>
      <c r="CD9" s="13">
        <v>332</v>
      </c>
      <c r="CE9" s="13">
        <v>429</v>
      </c>
      <c r="CF9" s="13">
        <v>466</v>
      </c>
      <c r="CG9" s="13">
        <v>308</v>
      </c>
      <c r="CH9" s="41">
        <f t="shared" si="30"/>
        <v>92.7710843373494</v>
      </c>
      <c r="CI9" s="41">
        <f t="shared" si="31"/>
        <v>71.7948717948718</v>
      </c>
      <c r="CJ9" s="41">
        <f t="shared" si="32"/>
        <v>66.09442060085837</v>
      </c>
      <c r="CK9" s="13" t="s">
        <v>1761</v>
      </c>
      <c r="CL9" s="13">
        <v>332</v>
      </c>
      <c r="CM9" s="13">
        <v>429</v>
      </c>
      <c r="CN9" s="13">
        <v>466</v>
      </c>
      <c r="CO9" s="13">
        <v>308</v>
      </c>
      <c r="CP9" s="41">
        <f t="shared" si="33"/>
        <v>92.7710843373494</v>
      </c>
      <c r="CQ9" s="41">
        <f t="shared" si="34"/>
        <v>71.7948717948718</v>
      </c>
      <c r="CR9" s="41">
        <f t="shared" si="35"/>
        <v>66.09442060085837</v>
      </c>
      <c r="CS9" s="13" t="s">
        <v>1761</v>
      </c>
      <c r="CT9" s="13">
        <v>332</v>
      </c>
      <c r="CU9" s="13">
        <v>429</v>
      </c>
      <c r="CV9" s="13">
        <v>466</v>
      </c>
      <c r="CW9" s="13">
        <v>308</v>
      </c>
      <c r="CX9" s="41">
        <f t="shared" si="36"/>
        <v>92.7710843373494</v>
      </c>
      <c r="CY9" s="41">
        <f t="shared" si="37"/>
        <v>71.7948717948718</v>
      </c>
      <c r="CZ9" s="41">
        <f t="shared" si="38"/>
        <v>66.09442060085837</v>
      </c>
      <c r="DA9" s="13" t="s">
        <v>1761</v>
      </c>
      <c r="DB9" s="13">
        <v>332</v>
      </c>
      <c r="DC9" s="13">
        <v>429</v>
      </c>
      <c r="DD9" s="13">
        <v>466</v>
      </c>
      <c r="DE9" s="13">
        <v>308</v>
      </c>
      <c r="DF9" s="41">
        <f t="shared" si="39"/>
        <v>92.7710843373494</v>
      </c>
      <c r="DG9" s="41">
        <f t="shared" si="40"/>
        <v>71.7948717948718</v>
      </c>
      <c r="DH9" s="41">
        <f t="shared" si="41"/>
        <v>66.09442060085837</v>
      </c>
      <c r="DI9" s="13" t="s">
        <v>1761</v>
      </c>
      <c r="DJ9" s="13">
        <v>332</v>
      </c>
      <c r="DK9" s="13">
        <v>429</v>
      </c>
      <c r="DL9" s="13">
        <v>466</v>
      </c>
      <c r="DM9" s="13">
        <v>308</v>
      </c>
      <c r="DN9" s="41">
        <f t="shared" si="42"/>
        <v>92.7710843373494</v>
      </c>
      <c r="DO9" s="41">
        <f t="shared" si="43"/>
        <v>71.7948717948718</v>
      </c>
      <c r="DP9" s="41">
        <f t="shared" si="44"/>
        <v>66.09442060085837</v>
      </c>
      <c r="DQ9" s="13" t="s">
        <v>1761</v>
      </c>
      <c r="DR9" s="13">
        <v>332</v>
      </c>
      <c r="DS9" s="13">
        <v>429</v>
      </c>
      <c r="DT9" s="13">
        <v>466</v>
      </c>
      <c r="DU9" s="13">
        <v>308</v>
      </c>
      <c r="DV9" s="41">
        <f t="shared" si="45"/>
        <v>92.7710843373494</v>
      </c>
      <c r="DW9" s="41">
        <f t="shared" si="46"/>
        <v>71.7948717948718</v>
      </c>
      <c r="DX9" s="41">
        <f t="shared" si="47"/>
        <v>66.09442060085837</v>
      </c>
      <c r="DY9" s="13" t="s">
        <v>1761</v>
      </c>
      <c r="DZ9" s="13">
        <v>332</v>
      </c>
      <c r="EA9" s="13">
        <v>429</v>
      </c>
      <c r="EB9" s="13">
        <v>466</v>
      </c>
      <c r="EC9" s="13">
        <v>308</v>
      </c>
      <c r="ED9" s="41">
        <f t="shared" si="48"/>
        <v>92.7710843373494</v>
      </c>
      <c r="EE9" s="41">
        <f t="shared" si="49"/>
        <v>71.7948717948718</v>
      </c>
      <c r="EF9" s="41">
        <f t="shared" si="50"/>
        <v>66.09442060085837</v>
      </c>
      <c r="EG9" s="13" t="s">
        <v>1761</v>
      </c>
      <c r="EH9" s="13">
        <v>332</v>
      </c>
      <c r="EI9" s="13">
        <v>429</v>
      </c>
      <c r="EJ9" s="13">
        <v>466</v>
      </c>
      <c r="EK9" s="13">
        <v>308</v>
      </c>
      <c r="EL9" s="41">
        <f t="shared" si="51"/>
        <v>92.7710843373494</v>
      </c>
      <c r="EM9" s="41">
        <f t="shared" si="52"/>
        <v>71.7948717948718</v>
      </c>
      <c r="EN9" s="41">
        <f t="shared" si="53"/>
        <v>66.09442060085837</v>
      </c>
      <c r="EO9" s="13" t="s">
        <v>1761</v>
      </c>
      <c r="EP9" s="13">
        <v>332</v>
      </c>
      <c r="EQ9" s="13">
        <v>429</v>
      </c>
      <c r="ER9" s="13">
        <v>466</v>
      </c>
      <c r="ES9" s="13">
        <v>308</v>
      </c>
      <c r="ET9" s="41">
        <f t="shared" si="54"/>
        <v>92.7710843373494</v>
      </c>
      <c r="EU9" s="41">
        <f t="shared" si="55"/>
        <v>71.7948717948718</v>
      </c>
      <c r="EV9" s="41">
        <f t="shared" si="56"/>
        <v>66.09442060085837</v>
      </c>
      <c r="EW9" s="13" t="s">
        <v>1761</v>
      </c>
      <c r="EX9" s="13">
        <v>332</v>
      </c>
      <c r="EY9" s="13">
        <v>429</v>
      </c>
      <c r="EZ9" s="13">
        <v>466</v>
      </c>
      <c r="FA9" s="13">
        <v>308</v>
      </c>
      <c r="FB9" s="41">
        <f t="shared" si="57"/>
        <v>92.7710843373494</v>
      </c>
      <c r="FC9" s="41">
        <f t="shared" si="58"/>
        <v>71.7948717948718</v>
      </c>
      <c r="FD9" s="41">
        <f t="shared" si="59"/>
        <v>66.09442060085837</v>
      </c>
      <c r="FE9" s="13" t="s">
        <v>1761</v>
      </c>
      <c r="FF9" s="13">
        <v>332</v>
      </c>
      <c r="FG9" s="13">
        <v>429</v>
      </c>
      <c r="FH9" s="13">
        <v>466</v>
      </c>
      <c r="FI9" s="13">
        <v>308</v>
      </c>
      <c r="FJ9" s="41">
        <f t="shared" si="60"/>
        <v>92.7710843373494</v>
      </c>
      <c r="FK9" s="41">
        <f t="shared" si="61"/>
        <v>71.7948717948718</v>
      </c>
      <c r="FL9" s="41">
        <f t="shared" si="62"/>
        <v>66.09442060085837</v>
      </c>
      <c r="FM9" s="13" t="s">
        <v>1761</v>
      </c>
      <c r="FN9" s="13">
        <v>332</v>
      </c>
      <c r="FO9" s="13">
        <v>429</v>
      </c>
      <c r="FP9" s="13">
        <v>466</v>
      </c>
      <c r="FQ9" s="13">
        <v>308</v>
      </c>
      <c r="FR9" s="41">
        <f t="shared" si="63"/>
        <v>92.7710843373494</v>
      </c>
      <c r="FS9" s="41">
        <f t="shared" si="64"/>
        <v>71.7948717948718</v>
      </c>
      <c r="FT9" s="41">
        <f t="shared" si="65"/>
        <v>66.09442060085837</v>
      </c>
      <c r="FU9" s="13" t="s">
        <v>1761</v>
      </c>
      <c r="FV9" s="13">
        <v>332</v>
      </c>
      <c r="FW9" s="13">
        <v>429</v>
      </c>
      <c r="FX9" s="13">
        <v>466</v>
      </c>
      <c r="FY9" s="13">
        <v>308</v>
      </c>
      <c r="FZ9" s="41">
        <f t="shared" si="66"/>
        <v>92.7710843373494</v>
      </c>
      <c r="GA9" s="41">
        <f t="shared" si="67"/>
        <v>71.7948717948718</v>
      </c>
      <c r="GB9" s="41">
        <f t="shared" si="68"/>
        <v>66.09442060085837</v>
      </c>
      <c r="GC9" s="13" t="s">
        <v>1761</v>
      </c>
      <c r="GD9" s="13">
        <v>332</v>
      </c>
      <c r="GE9" s="13">
        <v>429</v>
      </c>
      <c r="GF9" s="13">
        <v>466</v>
      </c>
      <c r="GG9" s="13">
        <v>308</v>
      </c>
      <c r="GH9" s="41">
        <f t="shared" si="69"/>
        <v>92.7710843373494</v>
      </c>
      <c r="GI9" s="41">
        <f t="shared" si="70"/>
        <v>71.7948717948718</v>
      </c>
      <c r="GJ9" s="41">
        <f t="shared" si="71"/>
        <v>66.09442060085837</v>
      </c>
      <c r="GK9" s="13" t="s">
        <v>1761</v>
      </c>
      <c r="GL9" s="13">
        <v>332</v>
      </c>
      <c r="GM9" s="13">
        <v>429</v>
      </c>
      <c r="GN9" s="13">
        <v>466</v>
      </c>
      <c r="GO9" s="13">
        <v>308</v>
      </c>
      <c r="GP9" s="41">
        <f t="shared" si="72"/>
        <v>92.7710843373494</v>
      </c>
      <c r="GQ9" s="41">
        <f t="shared" si="73"/>
        <v>71.7948717948718</v>
      </c>
      <c r="GR9" s="41">
        <f t="shared" si="74"/>
        <v>66.09442060085837</v>
      </c>
      <c r="GS9" s="13" t="s">
        <v>1761</v>
      </c>
      <c r="GT9" s="13">
        <v>332</v>
      </c>
      <c r="GU9" s="13">
        <v>429</v>
      </c>
      <c r="GV9" s="13">
        <v>466</v>
      </c>
      <c r="GW9" s="13">
        <v>308</v>
      </c>
      <c r="GX9" s="41">
        <f t="shared" si="75"/>
        <v>92.7710843373494</v>
      </c>
      <c r="GY9" s="41">
        <f t="shared" si="76"/>
        <v>71.7948717948718</v>
      </c>
      <c r="GZ9" s="41">
        <f t="shared" si="77"/>
        <v>66.09442060085837</v>
      </c>
      <c r="HA9" s="13" t="s">
        <v>1761</v>
      </c>
      <c r="HB9" s="13">
        <v>332</v>
      </c>
      <c r="HC9" s="13">
        <v>429</v>
      </c>
      <c r="HD9" s="13">
        <v>466</v>
      </c>
      <c r="HE9" s="13">
        <v>308</v>
      </c>
      <c r="HF9" s="41">
        <f t="shared" si="78"/>
        <v>92.7710843373494</v>
      </c>
      <c r="HG9" s="41">
        <f t="shared" si="79"/>
        <v>71.7948717948718</v>
      </c>
      <c r="HH9" s="41">
        <f t="shared" si="80"/>
        <v>66.09442060085837</v>
      </c>
      <c r="HI9" s="13" t="s">
        <v>1761</v>
      </c>
      <c r="HJ9" s="13">
        <v>332</v>
      </c>
      <c r="HK9" s="13">
        <v>429</v>
      </c>
      <c r="HL9" s="13">
        <v>466</v>
      </c>
      <c r="HM9" s="13">
        <v>308</v>
      </c>
      <c r="HN9" s="41">
        <f t="shared" si="81"/>
        <v>92.7710843373494</v>
      </c>
      <c r="HO9" s="41">
        <f t="shared" si="82"/>
        <v>71.7948717948718</v>
      </c>
      <c r="HP9" s="41">
        <f t="shared" si="83"/>
        <v>66.09442060085837</v>
      </c>
      <c r="HQ9" s="13" t="s">
        <v>1761</v>
      </c>
      <c r="HR9" s="13">
        <v>332</v>
      </c>
      <c r="HS9" s="13">
        <v>429</v>
      </c>
      <c r="HT9" s="13">
        <v>466</v>
      </c>
      <c r="HU9" s="13">
        <v>308</v>
      </c>
      <c r="HV9" s="41">
        <f t="shared" si="84"/>
        <v>92.7710843373494</v>
      </c>
      <c r="HW9" s="41">
        <f t="shared" si="85"/>
        <v>71.7948717948718</v>
      </c>
      <c r="HX9" s="41">
        <f t="shared" si="86"/>
        <v>66.09442060085837</v>
      </c>
      <c r="HY9" s="13" t="s">
        <v>1761</v>
      </c>
      <c r="HZ9" s="13">
        <v>332</v>
      </c>
      <c r="IA9" s="13">
        <v>429</v>
      </c>
      <c r="IB9" s="13">
        <v>466</v>
      </c>
      <c r="IC9" s="13">
        <v>308</v>
      </c>
      <c r="ID9" s="41">
        <f t="shared" si="87"/>
        <v>92.7710843373494</v>
      </c>
      <c r="IE9" s="41">
        <f t="shared" si="88"/>
        <v>71.7948717948718</v>
      </c>
      <c r="IF9" s="41">
        <f t="shared" si="89"/>
        <v>66.09442060085837</v>
      </c>
      <c r="IG9" s="13" t="s">
        <v>1761</v>
      </c>
      <c r="IH9" s="13">
        <v>332</v>
      </c>
      <c r="II9" s="13">
        <v>429</v>
      </c>
      <c r="IJ9" s="13">
        <v>466</v>
      </c>
      <c r="IK9" s="13">
        <v>308</v>
      </c>
      <c r="IL9" s="41">
        <f t="shared" si="90"/>
        <v>92.7710843373494</v>
      </c>
      <c r="IM9" s="41">
        <f t="shared" si="91"/>
        <v>71.7948717948718</v>
      </c>
      <c r="IN9" s="41">
        <f t="shared" si="92"/>
        <v>66.09442060085837</v>
      </c>
      <c r="IO9" s="13" t="s">
        <v>1761</v>
      </c>
      <c r="IP9" s="13">
        <v>332</v>
      </c>
      <c r="IQ9" s="13">
        <v>429</v>
      </c>
      <c r="IR9" s="13">
        <v>466</v>
      </c>
      <c r="IS9" s="13">
        <v>308</v>
      </c>
      <c r="IT9" s="41">
        <f t="shared" si="93"/>
        <v>92.7710843373494</v>
      </c>
      <c r="IU9" s="41">
        <f t="shared" si="94"/>
        <v>71.7948717948718</v>
      </c>
      <c r="IV9" s="41">
        <f t="shared" si="95"/>
        <v>66.09442060085837</v>
      </c>
    </row>
    <row r="10" spans="1:256" s="7" customFormat="1" ht="16.5" customHeight="1">
      <c r="A10" s="13" t="s">
        <v>1762</v>
      </c>
      <c r="B10" s="13"/>
      <c r="C10" s="13"/>
      <c r="D10" s="13"/>
      <c r="E10" s="13"/>
      <c r="F10" s="41">
        <f t="shared" si="0"/>
        <v>0</v>
      </c>
      <c r="G10" s="41">
        <f t="shared" si="1"/>
        <v>0</v>
      </c>
      <c r="H10" s="41">
        <f t="shared" si="2"/>
        <v>0</v>
      </c>
      <c r="I10" s="13" t="s">
        <v>1762</v>
      </c>
      <c r="J10" s="13"/>
      <c r="K10" s="13"/>
      <c r="L10" s="13"/>
      <c r="M10" s="13"/>
      <c r="N10" s="41">
        <f t="shared" si="3"/>
        <v>0</v>
      </c>
      <c r="O10" s="41">
        <f t="shared" si="4"/>
        <v>0</v>
      </c>
      <c r="P10" s="41">
        <f t="shared" si="5"/>
        <v>0</v>
      </c>
      <c r="Q10" s="13" t="s">
        <v>1762</v>
      </c>
      <c r="R10" s="13"/>
      <c r="S10" s="13"/>
      <c r="T10" s="13"/>
      <c r="U10" s="13"/>
      <c r="V10" s="41">
        <f t="shared" si="6"/>
        <v>0</v>
      </c>
      <c r="W10" s="41">
        <f t="shared" si="7"/>
        <v>0</v>
      </c>
      <c r="X10" s="41">
        <f t="shared" si="8"/>
        <v>0</v>
      </c>
      <c r="Y10" s="13" t="s">
        <v>1762</v>
      </c>
      <c r="Z10" s="13"/>
      <c r="AA10" s="13"/>
      <c r="AB10" s="13"/>
      <c r="AC10" s="13"/>
      <c r="AD10" s="41">
        <f t="shared" si="9"/>
        <v>0</v>
      </c>
      <c r="AE10" s="41">
        <f t="shared" si="10"/>
        <v>0</v>
      </c>
      <c r="AF10" s="41">
        <f t="shared" si="11"/>
        <v>0</v>
      </c>
      <c r="AG10" s="13" t="s">
        <v>1762</v>
      </c>
      <c r="AH10" s="13"/>
      <c r="AI10" s="13"/>
      <c r="AJ10" s="13"/>
      <c r="AK10" s="13"/>
      <c r="AL10" s="41">
        <f t="shared" si="12"/>
        <v>0</v>
      </c>
      <c r="AM10" s="41">
        <f t="shared" si="13"/>
        <v>0</v>
      </c>
      <c r="AN10" s="41">
        <f t="shared" si="14"/>
        <v>0</v>
      </c>
      <c r="AO10" s="13" t="s">
        <v>1762</v>
      </c>
      <c r="AP10" s="13"/>
      <c r="AQ10" s="13"/>
      <c r="AR10" s="13"/>
      <c r="AS10" s="13"/>
      <c r="AT10" s="41">
        <f t="shared" si="15"/>
        <v>0</v>
      </c>
      <c r="AU10" s="41">
        <f t="shared" si="16"/>
        <v>0</v>
      </c>
      <c r="AV10" s="41">
        <f t="shared" si="17"/>
        <v>0</v>
      </c>
      <c r="AW10" s="13" t="s">
        <v>1762</v>
      </c>
      <c r="AX10" s="13"/>
      <c r="AY10" s="13"/>
      <c r="AZ10" s="13"/>
      <c r="BA10" s="13"/>
      <c r="BB10" s="41">
        <f t="shared" si="18"/>
        <v>0</v>
      </c>
      <c r="BC10" s="41">
        <f t="shared" si="19"/>
        <v>0</v>
      </c>
      <c r="BD10" s="41">
        <f t="shared" si="20"/>
        <v>0</v>
      </c>
      <c r="BE10" s="13" t="s">
        <v>1762</v>
      </c>
      <c r="BF10" s="13"/>
      <c r="BG10" s="13"/>
      <c r="BH10" s="13"/>
      <c r="BI10" s="13"/>
      <c r="BJ10" s="41">
        <f t="shared" si="21"/>
        <v>0</v>
      </c>
      <c r="BK10" s="41">
        <f t="shared" si="22"/>
        <v>0</v>
      </c>
      <c r="BL10" s="41">
        <f t="shared" si="23"/>
        <v>0</v>
      </c>
      <c r="BM10" s="13" t="s">
        <v>1762</v>
      </c>
      <c r="BN10" s="13"/>
      <c r="BO10" s="13"/>
      <c r="BP10" s="13"/>
      <c r="BQ10" s="13"/>
      <c r="BR10" s="41">
        <f t="shared" si="24"/>
        <v>0</v>
      </c>
      <c r="BS10" s="41">
        <f t="shared" si="25"/>
        <v>0</v>
      </c>
      <c r="BT10" s="41">
        <f t="shared" si="26"/>
        <v>0</v>
      </c>
      <c r="BU10" s="13" t="s">
        <v>1762</v>
      </c>
      <c r="BV10" s="13"/>
      <c r="BW10" s="13"/>
      <c r="BX10" s="13"/>
      <c r="BY10" s="13"/>
      <c r="BZ10" s="41">
        <f t="shared" si="27"/>
        <v>0</v>
      </c>
      <c r="CA10" s="41">
        <f t="shared" si="28"/>
        <v>0</v>
      </c>
      <c r="CB10" s="41">
        <f t="shared" si="29"/>
        <v>0</v>
      </c>
      <c r="CC10" s="13" t="s">
        <v>1762</v>
      </c>
      <c r="CD10" s="13"/>
      <c r="CE10" s="13"/>
      <c r="CF10" s="13"/>
      <c r="CG10" s="13"/>
      <c r="CH10" s="41">
        <f t="shared" si="30"/>
        <v>0</v>
      </c>
      <c r="CI10" s="41">
        <f t="shared" si="31"/>
        <v>0</v>
      </c>
      <c r="CJ10" s="41">
        <f t="shared" si="32"/>
        <v>0</v>
      </c>
      <c r="CK10" s="13" t="s">
        <v>1762</v>
      </c>
      <c r="CL10" s="13"/>
      <c r="CM10" s="13"/>
      <c r="CN10" s="13"/>
      <c r="CO10" s="13"/>
      <c r="CP10" s="41">
        <f t="shared" si="33"/>
        <v>0</v>
      </c>
      <c r="CQ10" s="41">
        <f t="shared" si="34"/>
        <v>0</v>
      </c>
      <c r="CR10" s="41">
        <f t="shared" si="35"/>
        <v>0</v>
      </c>
      <c r="CS10" s="13" t="s">
        <v>1762</v>
      </c>
      <c r="CT10" s="13"/>
      <c r="CU10" s="13"/>
      <c r="CV10" s="13"/>
      <c r="CW10" s="13"/>
      <c r="CX10" s="41">
        <f t="shared" si="36"/>
        <v>0</v>
      </c>
      <c r="CY10" s="41">
        <f t="shared" si="37"/>
        <v>0</v>
      </c>
      <c r="CZ10" s="41">
        <f t="shared" si="38"/>
        <v>0</v>
      </c>
      <c r="DA10" s="13" t="s">
        <v>1762</v>
      </c>
      <c r="DB10" s="13"/>
      <c r="DC10" s="13"/>
      <c r="DD10" s="13"/>
      <c r="DE10" s="13"/>
      <c r="DF10" s="41">
        <f t="shared" si="39"/>
        <v>0</v>
      </c>
      <c r="DG10" s="41">
        <f t="shared" si="40"/>
        <v>0</v>
      </c>
      <c r="DH10" s="41">
        <f t="shared" si="41"/>
        <v>0</v>
      </c>
      <c r="DI10" s="13" t="s">
        <v>1762</v>
      </c>
      <c r="DJ10" s="13"/>
      <c r="DK10" s="13"/>
      <c r="DL10" s="13"/>
      <c r="DM10" s="13"/>
      <c r="DN10" s="41">
        <f t="shared" si="42"/>
        <v>0</v>
      </c>
      <c r="DO10" s="41">
        <f t="shared" si="43"/>
        <v>0</v>
      </c>
      <c r="DP10" s="41">
        <f t="shared" si="44"/>
        <v>0</v>
      </c>
      <c r="DQ10" s="13" t="s">
        <v>1762</v>
      </c>
      <c r="DR10" s="13"/>
      <c r="DS10" s="13"/>
      <c r="DT10" s="13"/>
      <c r="DU10" s="13"/>
      <c r="DV10" s="41">
        <f t="shared" si="45"/>
        <v>0</v>
      </c>
      <c r="DW10" s="41">
        <f t="shared" si="46"/>
        <v>0</v>
      </c>
      <c r="DX10" s="41">
        <f t="shared" si="47"/>
        <v>0</v>
      </c>
      <c r="DY10" s="13" t="s">
        <v>1762</v>
      </c>
      <c r="DZ10" s="13"/>
      <c r="EA10" s="13"/>
      <c r="EB10" s="13"/>
      <c r="EC10" s="13"/>
      <c r="ED10" s="41">
        <f t="shared" si="48"/>
        <v>0</v>
      </c>
      <c r="EE10" s="41">
        <f t="shared" si="49"/>
        <v>0</v>
      </c>
      <c r="EF10" s="41">
        <f t="shared" si="50"/>
        <v>0</v>
      </c>
      <c r="EG10" s="13" t="s">
        <v>1762</v>
      </c>
      <c r="EH10" s="13"/>
      <c r="EI10" s="13"/>
      <c r="EJ10" s="13"/>
      <c r="EK10" s="13"/>
      <c r="EL10" s="41">
        <f t="shared" si="51"/>
        <v>0</v>
      </c>
      <c r="EM10" s="41">
        <f t="shared" si="52"/>
        <v>0</v>
      </c>
      <c r="EN10" s="41">
        <f t="shared" si="53"/>
        <v>0</v>
      </c>
      <c r="EO10" s="13" t="s">
        <v>1762</v>
      </c>
      <c r="EP10" s="13"/>
      <c r="EQ10" s="13"/>
      <c r="ER10" s="13"/>
      <c r="ES10" s="13"/>
      <c r="ET10" s="41">
        <f t="shared" si="54"/>
        <v>0</v>
      </c>
      <c r="EU10" s="41">
        <f t="shared" si="55"/>
        <v>0</v>
      </c>
      <c r="EV10" s="41">
        <f t="shared" si="56"/>
        <v>0</v>
      </c>
      <c r="EW10" s="13" t="s">
        <v>1762</v>
      </c>
      <c r="EX10" s="13"/>
      <c r="EY10" s="13"/>
      <c r="EZ10" s="13"/>
      <c r="FA10" s="13"/>
      <c r="FB10" s="41">
        <f t="shared" si="57"/>
        <v>0</v>
      </c>
      <c r="FC10" s="41">
        <f t="shared" si="58"/>
        <v>0</v>
      </c>
      <c r="FD10" s="41">
        <f t="shared" si="59"/>
        <v>0</v>
      </c>
      <c r="FE10" s="13" t="s">
        <v>1762</v>
      </c>
      <c r="FF10" s="13"/>
      <c r="FG10" s="13"/>
      <c r="FH10" s="13"/>
      <c r="FI10" s="13"/>
      <c r="FJ10" s="41">
        <f t="shared" si="60"/>
        <v>0</v>
      </c>
      <c r="FK10" s="41">
        <f t="shared" si="61"/>
        <v>0</v>
      </c>
      <c r="FL10" s="41">
        <f t="shared" si="62"/>
        <v>0</v>
      </c>
      <c r="FM10" s="13" t="s">
        <v>1762</v>
      </c>
      <c r="FN10" s="13"/>
      <c r="FO10" s="13"/>
      <c r="FP10" s="13"/>
      <c r="FQ10" s="13"/>
      <c r="FR10" s="41">
        <f t="shared" si="63"/>
        <v>0</v>
      </c>
      <c r="FS10" s="41">
        <f t="shared" si="64"/>
        <v>0</v>
      </c>
      <c r="FT10" s="41">
        <f t="shared" si="65"/>
        <v>0</v>
      </c>
      <c r="FU10" s="13" t="s">
        <v>1762</v>
      </c>
      <c r="FV10" s="13"/>
      <c r="FW10" s="13"/>
      <c r="FX10" s="13"/>
      <c r="FY10" s="13"/>
      <c r="FZ10" s="41">
        <f t="shared" si="66"/>
        <v>0</v>
      </c>
      <c r="GA10" s="41">
        <f t="shared" si="67"/>
        <v>0</v>
      </c>
      <c r="GB10" s="41">
        <f t="shared" si="68"/>
        <v>0</v>
      </c>
      <c r="GC10" s="13" t="s">
        <v>1762</v>
      </c>
      <c r="GD10" s="13"/>
      <c r="GE10" s="13"/>
      <c r="GF10" s="13"/>
      <c r="GG10" s="13"/>
      <c r="GH10" s="41">
        <f t="shared" si="69"/>
        <v>0</v>
      </c>
      <c r="GI10" s="41">
        <f t="shared" si="70"/>
        <v>0</v>
      </c>
      <c r="GJ10" s="41">
        <f t="shared" si="71"/>
        <v>0</v>
      </c>
      <c r="GK10" s="13" t="s">
        <v>1762</v>
      </c>
      <c r="GL10" s="13"/>
      <c r="GM10" s="13"/>
      <c r="GN10" s="13"/>
      <c r="GO10" s="13"/>
      <c r="GP10" s="41">
        <f t="shared" si="72"/>
        <v>0</v>
      </c>
      <c r="GQ10" s="41">
        <f t="shared" si="73"/>
        <v>0</v>
      </c>
      <c r="GR10" s="41">
        <f t="shared" si="74"/>
        <v>0</v>
      </c>
      <c r="GS10" s="13" t="s">
        <v>1762</v>
      </c>
      <c r="GT10" s="13"/>
      <c r="GU10" s="13"/>
      <c r="GV10" s="13"/>
      <c r="GW10" s="13"/>
      <c r="GX10" s="41">
        <f t="shared" si="75"/>
        <v>0</v>
      </c>
      <c r="GY10" s="41">
        <f t="shared" si="76"/>
        <v>0</v>
      </c>
      <c r="GZ10" s="41">
        <f t="shared" si="77"/>
        <v>0</v>
      </c>
      <c r="HA10" s="13" t="s">
        <v>1762</v>
      </c>
      <c r="HB10" s="13"/>
      <c r="HC10" s="13"/>
      <c r="HD10" s="13"/>
      <c r="HE10" s="13"/>
      <c r="HF10" s="41">
        <f t="shared" si="78"/>
        <v>0</v>
      </c>
      <c r="HG10" s="41">
        <f t="shared" si="79"/>
        <v>0</v>
      </c>
      <c r="HH10" s="41">
        <f t="shared" si="80"/>
        <v>0</v>
      </c>
      <c r="HI10" s="13" t="s">
        <v>1762</v>
      </c>
      <c r="HJ10" s="13"/>
      <c r="HK10" s="13"/>
      <c r="HL10" s="13"/>
      <c r="HM10" s="13"/>
      <c r="HN10" s="41">
        <f t="shared" si="81"/>
        <v>0</v>
      </c>
      <c r="HO10" s="41">
        <f t="shared" si="82"/>
        <v>0</v>
      </c>
      <c r="HP10" s="41">
        <f t="shared" si="83"/>
        <v>0</v>
      </c>
      <c r="HQ10" s="13" t="s">
        <v>1762</v>
      </c>
      <c r="HR10" s="13"/>
      <c r="HS10" s="13"/>
      <c r="HT10" s="13"/>
      <c r="HU10" s="13"/>
      <c r="HV10" s="41">
        <f t="shared" si="84"/>
        <v>0</v>
      </c>
      <c r="HW10" s="41">
        <f t="shared" si="85"/>
        <v>0</v>
      </c>
      <c r="HX10" s="41">
        <f t="shared" si="86"/>
        <v>0</v>
      </c>
      <c r="HY10" s="13" t="s">
        <v>1762</v>
      </c>
      <c r="HZ10" s="13"/>
      <c r="IA10" s="13"/>
      <c r="IB10" s="13"/>
      <c r="IC10" s="13"/>
      <c r="ID10" s="41">
        <f t="shared" si="87"/>
        <v>0</v>
      </c>
      <c r="IE10" s="41">
        <f t="shared" si="88"/>
        <v>0</v>
      </c>
      <c r="IF10" s="41">
        <f t="shared" si="89"/>
        <v>0</v>
      </c>
      <c r="IG10" s="13" t="s">
        <v>1762</v>
      </c>
      <c r="IH10" s="13"/>
      <c r="II10" s="13"/>
      <c r="IJ10" s="13"/>
      <c r="IK10" s="13"/>
      <c r="IL10" s="41">
        <f t="shared" si="90"/>
        <v>0</v>
      </c>
      <c r="IM10" s="41">
        <f t="shared" si="91"/>
        <v>0</v>
      </c>
      <c r="IN10" s="41">
        <f t="shared" si="92"/>
        <v>0</v>
      </c>
      <c r="IO10" s="13" t="s">
        <v>1762</v>
      </c>
      <c r="IP10" s="13"/>
      <c r="IQ10" s="13"/>
      <c r="IR10" s="13"/>
      <c r="IS10" s="13"/>
      <c r="IT10" s="41">
        <f t="shared" si="93"/>
        <v>0</v>
      </c>
      <c r="IU10" s="41">
        <f t="shared" si="94"/>
        <v>0</v>
      </c>
      <c r="IV10" s="41">
        <f t="shared" si="95"/>
        <v>0</v>
      </c>
    </row>
    <row r="11" spans="1:256" s="7" customFormat="1" ht="16.5" customHeight="1">
      <c r="A11" s="13" t="s">
        <v>1763</v>
      </c>
      <c r="B11" s="13">
        <v>4617</v>
      </c>
      <c r="C11" s="13">
        <v>4719</v>
      </c>
      <c r="D11" s="13">
        <v>4406</v>
      </c>
      <c r="E11" s="13">
        <v>4622</v>
      </c>
      <c r="F11" s="41">
        <f t="shared" si="0"/>
        <v>100.10829542993285</v>
      </c>
      <c r="G11" s="41">
        <f t="shared" si="1"/>
        <v>97.94447976266159</v>
      </c>
      <c r="H11" s="41">
        <f t="shared" si="2"/>
        <v>104.90240581025874</v>
      </c>
      <c r="I11" s="13" t="s">
        <v>1763</v>
      </c>
      <c r="J11" s="13">
        <v>4617</v>
      </c>
      <c r="K11" s="13">
        <v>4719</v>
      </c>
      <c r="L11" s="13">
        <v>4406</v>
      </c>
      <c r="M11" s="13">
        <v>4622</v>
      </c>
      <c r="N11" s="41">
        <f t="shared" si="3"/>
        <v>100.10829542993285</v>
      </c>
      <c r="O11" s="41">
        <f t="shared" si="4"/>
        <v>97.94447976266159</v>
      </c>
      <c r="P11" s="41">
        <f t="shared" si="5"/>
        <v>104.90240581025874</v>
      </c>
      <c r="Q11" s="13" t="s">
        <v>1763</v>
      </c>
      <c r="R11" s="13">
        <v>4617</v>
      </c>
      <c r="S11" s="13">
        <v>4719</v>
      </c>
      <c r="T11" s="13">
        <v>4406</v>
      </c>
      <c r="U11" s="13">
        <v>4622</v>
      </c>
      <c r="V11" s="41">
        <f t="shared" si="6"/>
        <v>100.10829542993285</v>
      </c>
      <c r="W11" s="41">
        <f t="shared" si="7"/>
        <v>97.94447976266159</v>
      </c>
      <c r="X11" s="41">
        <f t="shared" si="8"/>
        <v>104.90240581025874</v>
      </c>
      <c r="Y11" s="13" t="s">
        <v>1763</v>
      </c>
      <c r="Z11" s="13">
        <v>4617</v>
      </c>
      <c r="AA11" s="13">
        <v>4719</v>
      </c>
      <c r="AB11" s="13">
        <v>4406</v>
      </c>
      <c r="AC11" s="13">
        <v>4622</v>
      </c>
      <c r="AD11" s="41">
        <f t="shared" si="9"/>
        <v>100.10829542993285</v>
      </c>
      <c r="AE11" s="41">
        <f t="shared" si="10"/>
        <v>97.94447976266159</v>
      </c>
      <c r="AF11" s="41">
        <f t="shared" si="11"/>
        <v>104.90240581025874</v>
      </c>
      <c r="AG11" s="13" t="s">
        <v>1763</v>
      </c>
      <c r="AH11" s="13">
        <v>4617</v>
      </c>
      <c r="AI11" s="13">
        <v>4719</v>
      </c>
      <c r="AJ11" s="13">
        <v>4406</v>
      </c>
      <c r="AK11" s="13">
        <v>4622</v>
      </c>
      <c r="AL11" s="41">
        <f t="shared" si="12"/>
        <v>100.10829542993285</v>
      </c>
      <c r="AM11" s="41">
        <f t="shared" si="13"/>
        <v>97.94447976266159</v>
      </c>
      <c r="AN11" s="41">
        <f t="shared" si="14"/>
        <v>104.90240581025874</v>
      </c>
      <c r="AO11" s="13" t="s">
        <v>1763</v>
      </c>
      <c r="AP11" s="13">
        <v>4617</v>
      </c>
      <c r="AQ11" s="13">
        <v>4719</v>
      </c>
      <c r="AR11" s="13">
        <v>4406</v>
      </c>
      <c r="AS11" s="13">
        <v>4622</v>
      </c>
      <c r="AT11" s="41">
        <f t="shared" si="15"/>
        <v>100.10829542993285</v>
      </c>
      <c r="AU11" s="41">
        <f t="shared" si="16"/>
        <v>97.94447976266159</v>
      </c>
      <c r="AV11" s="41">
        <f t="shared" si="17"/>
        <v>104.90240581025874</v>
      </c>
      <c r="AW11" s="13" t="s">
        <v>1763</v>
      </c>
      <c r="AX11" s="13">
        <v>4617</v>
      </c>
      <c r="AY11" s="13">
        <v>4719</v>
      </c>
      <c r="AZ11" s="13">
        <v>4406</v>
      </c>
      <c r="BA11" s="13">
        <v>4622</v>
      </c>
      <c r="BB11" s="41">
        <f t="shared" si="18"/>
        <v>100.10829542993285</v>
      </c>
      <c r="BC11" s="41">
        <f t="shared" si="19"/>
        <v>97.94447976266159</v>
      </c>
      <c r="BD11" s="41">
        <f t="shared" si="20"/>
        <v>104.90240581025874</v>
      </c>
      <c r="BE11" s="13" t="s">
        <v>1763</v>
      </c>
      <c r="BF11" s="13">
        <v>4617</v>
      </c>
      <c r="BG11" s="13">
        <v>4719</v>
      </c>
      <c r="BH11" s="13">
        <v>4406</v>
      </c>
      <c r="BI11" s="13">
        <v>4622</v>
      </c>
      <c r="BJ11" s="41">
        <f t="shared" si="21"/>
        <v>100.10829542993285</v>
      </c>
      <c r="BK11" s="41">
        <f t="shared" si="22"/>
        <v>97.94447976266159</v>
      </c>
      <c r="BL11" s="41">
        <f t="shared" si="23"/>
        <v>104.90240581025874</v>
      </c>
      <c r="BM11" s="13" t="s">
        <v>1763</v>
      </c>
      <c r="BN11" s="13">
        <v>4617</v>
      </c>
      <c r="BO11" s="13">
        <v>4719</v>
      </c>
      <c r="BP11" s="13">
        <v>4406</v>
      </c>
      <c r="BQ11" s="13">
        <v>4622</v>
      </c>
      <c r="BR11" s="41">
        <f t="shared" si="24"/>
        <v>100.10829542993285</v>
      </c>
      <c r="BS11" s="41">
        <f t="shared" si="25"/>
        <v>97.94447976266159</v>
      </c>
      <c r="BT11" s="41">
        <f t="shared" si="26"/>
        <v>104.90240581025874</v>
      </c>
      <c r="BU11" s="13" t="s">
        <v>1763</v>
      </c>
      <c r="BV11" s="13">
        <v>4617</v>
      </c>
      <c r="BW11" s="13">
        <v>4719</v>
      </c>
      <c r="BX11" s="13">
        <v>4406</v>
      </c>
      <c r="BY11" s="13">
        <v>4622</v>
      </c>
      <c r="BZ11" s="41">
        <f t="shared" si="27"/>
        <v>100.10829542993285</v>
      </c>
      <c r="CA11" s="41">
        <f t="shared" si="28"/>
        <v>97.94447976266159</v>
      </c>
      <c r="CB11" s="41">
        <f t="shared" si="29"/>
        <v>104.90240581025874</v>
      </c>
      <c r="CC11" s="13" t="s">
        <v>1763</v>
      </c>
      <c r="CD11" s="13">
        <v>4617</v>
      </c>
      <c r="CE11" s="13">
        <v>4719</v>
      </c>
      <c r="CF11" s="13">
        <v>4406</v>
      </c>
      <c r="CG11" s="13">
        <v>4622</v>
      </c>
      <c r="CH11" s="41">
        <f t="shared" si="30"/>
        <v>100.10829542993285</v>
      </c>
      <c r="CI11" s="41">
        <f t="shared" si="31"/>
        <v>97.94447976266159</v>
      </c>
      <c r="CJ11" s="41">
        <f t="shared" si="32"/>
        <v>104.90240581025874</v>
      </c>
      <c r="CK11" s="13" t="s">
        <v>1763</v>
      </c>
      <c r="CL11" s="13">
        <v>4617</v>
      </c>
      <c r="CM11" s="13">
        <v>4719</v>
      </c>
      <c r="CN11" s="13">
        <v>4406</v>
      </c>
      <c r="CO11" s="13">
        <v>4622</v>
      </c>
      <c r="CP11" s="41">
        <f t="shared" si="33"/>
        <v>100.10829542993285</v>
      </c>
      <c r="CQ11" s="41">
        <f t="shared" si="34"/>
        <v>97.94447976266159</v>
      </c>
      <c r="CR11" s="41">
        <f t="shared" si="35"/>
        <v>104.90240581025874</v>
      </c>
      <c r="CS11" s="13" t="s">
        <v>1763</v>
      </c>
      <c r="CT11" s="13">
        <v>4617</v>
      </c>
      <c r="CU11" s="13">
        <v>4719</v>
      </c>
      <c r="CV11" s="13">
        <v>4406</v>
      </c>
      <c r="CW11" s="13">
        <v>4622</v>
      </c>
      <c r="CX11" s="41">
        <f t="shared" si="36"/>
        <v>100.10829542993285</v>
      </c>
      <c r="CY11" s="41">
        <f t="shared" si="37"/>
        <v>97.94447976266159</v>
      </c>
      <c r="CZ11" s="41">
        <f t="shared" si="38"/>
        <v>104.90240581025874</v>
      </c>
      <c r="DA11" s="13" t="s">
        <v>1763</v>
      </c>
      <c r="DB11" s="13">
        <v>4617</v>
      </c>
      <c r="DC11" s="13">
        <v>4719</v>
      </c>
      <c r="DD11" s="13">
        <v>4406</v>
      </c>
      <c r="DE11" s="13">
        <v>4622</v>
      </c>
      <c r="DF11" s="41">
        <f t="shared" si="39"/>
        <v>100.10829542993285</v>
      </c>
      <c r="DG11" s="41">
        <f t="shared" si="40"/>
        <v>97.94447976266159</v>
      </c>
      <c r="DH11" s="41">
        <f t="shared" si="41"/>
        <v>104.90240581025874</v>
      </c>
      <c r="DI11" s="13" t="s">
        <v>1763</v>
      </c>
      <c r="DJ11" s="13">
        <v>4617</v>
      </c>
      <c r="DK11" s="13">
        <v>4719</v>
      </c>
      <c r="DL11" s="13">
        <v>4406</v>
      </c>
      <c r="DM11" s="13">
        <v>4622</v>
      </c>
      <c r="DN11" s="41">
        <f t="shared" si="42"/>
        <v>100.10829542993285</v>
      </c>
      <c r="DO11" s="41">
        <f t="shared" si="43"/>
        <v>97.94447976266159</v>
      </c>
      <c r="DP11" s="41">
        <f t="shared" si="44"/>
        <v>104.90240581025874</v>
      </c>
      <c r="DQ11" s="13" t="s">
        <v>1763</v>
      </c>
      <c r="DR11" s="13">
        <v>4617</v>
      </c>
      <c r="DS11" s="13">
        <v>4719</v>
      </c>
      <c r="DT11" s="13">
        <v>4406</v>
      </c>
      <c r="DU11" s="13">
        <v>4622</v>
      </c>
      <c r="DV11" s="41">
        <f t="shared" si="45"/>
        <v>100.10829542993285</v>
      </c>
      <c r="DW11" s="41">
        <f t="shared" si="46"/>
        <v>97.94447976266159</v>
      </c>
      <c r="DX11" s="41">
        <f t="shared" si="47"/>
        <v>104.90240581025874</v>
      </c>
      <c r="DY11" s="13" t="s">
        <v>1763</v>
      </c>
      <c r="DZ11" s="13">
        <v>4617</v>
      </c>
      <c r="EA11" s="13">
        <v>4719</v>
      </c>
      <c r="EB11" s="13">
        <v>4406</v>
      </c>
      <c r="EC11" s="13">
        <v>4622</v>
      </c>
      <c r="ED11" s="41">
        <f t="shared" si="48"/>
        <v>100.10829542993285</v>
      </c>
      <c r="EE11" s="41">
        <f t="shared" si="49"/>
        <v>97.94447976266159</v>
      </c>
      <c r="EF11" s="41">
        <f t="shared" si="50"/>
        <v>104.90240581025874</v>
      </c>
      <c r="EG11" s="13" t="s">
        <v>1763</v>
      </c>
      <c r="EH11" s="13">
        <v>4617</v>
      </c>
      <c r="EI11" s="13">
        <v>4719</v>
      </c>
      <c r="EJ11" s="13">
        <v>4406</v>
      </c>
      <c r="EK11" s="13">
        <v>4622</v>
      </c>
      <c r="EL11" s="41">
        <f t="shared" si="51"/>
        <v>100.10829542993285</v>
      </c>
      <c r="EM11" s="41">
        <f t="shared" si="52"/>
        <v>97.94447976266159</v>
      </c>
      <c r="EN11" s="41">
        <f t="shared" si="53"/>
        <v>104.90240581025874</v>
      </c>
      <c r="EO11" s="13" t="s">
        <v>1763</v>
      </c>
      <c r="EP11" s="13">
        <v>4617</v>
      </c>
      <c r="EQ11" s="13">
        <v>4719</v>
      </c>
      <c r="ER11" s="13">
        <v>4406</v>
      </c>
      <c r="ES11" s="13">
        <v>4622</v>
      </c>
      <c r="ET11" s="41">
        <f t="shared" si="54"/>
        <v>100.10829542993285</v>
      </c>
      <c r="EU11" s="41">
        <f t="shared" si="55"/>
        <v>97.94447976266159</v>
      </c>
      <c r="EV11" s="41">
        <f t="shared" si="56"/>
        <v>104.90240581025874</v>
      </c>
      <c r="EW11" s="13" t="s">
        <v>1763</v>
      </c>
      <c r="EX11" s="13">
        <v>4617</v>
      </c>
      <c r="EY11" s="13">
        <v>4719</v>
      </c>
      <c r="EZ11" s="13">
        <v>4406</v>
      </c>
      <c r="FA11" s="13">
        <v>4622</v>
      </c>
      <c r="FB11" s="41">
        <f t="shared" si="57"/>
        <v>100.10829542993285</v>
      </c>
      <c r="FC11" s="41">
        <f t="shared" si="58"/>
        <v>97.94447976266159</v>
      </c>
      <c r="FD11" s="41">
        <f t="shared" si="59"/>
        <v>104.90240581025874</v>
      </c>
      <c r="FE11" s="13" t="s">
        <v>1763</v>
      </c>
      <c r="FF11" s="13">
        <v>4617</v>
      </c>
      <c r="FG11" s="13">
        <v>4719</v>
      </c>
      <c r="FH11" s="13">
        <v>4406</v>
      </c>
      <c r="FI11" s="13">
        <v>4622</v>
      </c>
      <c r="FJ11" s="41">
        <f t="shared" si="60"/>
        <v>100.10829542993285</v>
      </c>
      <c r="FK11" s="41">
        <f t="shared" si="61"/>
        <v>97.94447976266159</v>
      </c>
      <c r="FL11" s="41">
        <f t="shared" si="62"/>
        <v>104.90240581025874</v>
      </c>
      <c r="FM11" s="13" t="s">
        <v>1763</v>
      </c>
      <c r="FN11" s="13">
        <v>4617</v>
      </c>
      <c r="FO11" s="13">
        <v>4719</v>
      </c>
      <c r="FP11" s="13">
        <v>4406</v>
      </c>
      <c r="FQ11" s="13">
        <v>4622</v>
      </c>
      <c r="FR11" s="41">
        <f t="shared" si="63"/>
        <v>100.10829542993285</v>
      </c>
      <c r="FS11" s="41">
        <f t="shared" si="64"/>
        <v>97.94447976266159</v>
      </c>
      <c r="FT11" s="41">
        <f t="shared" si="65"/>
        <v>104.90240581025874</v>
      </c>
      <c r="FU11" s="13" t="s">
        <v>1763</v>
      </c>
      <c r="FV11" s="13">
        <v>4617</v>
      </c>
      <c r="FW11" s="13">
        <v>4719</v>
      </c>
      <c r="FX11" s="13">
        <v>4406</v>
      </c>
      <c r="FY11" s="13">
        <v>4622</v>
      </c>
      <c r="FZ11" s="41">
        <f t="shared" si="66"/>
        <v>100.10829542993285</v>
      </c>
      <c r="GA11" s="41">
        <f t="shared" si="67"/>
        <v>97.94447976266159</v>
      </c>
      <c r="GB11" s="41">
        <f t="shared" si="68"/>
        <v>104.90240581025874</v>
      </c>
      <c r="GC11" s="13" t="s">
        <v>1763</v>
      </c>
      <c r="GD11" s="13">
        <v>4617</v>
      </c>
      <c r="GE11" s="13">
        <v>4719</v>
      </c>
      <c r="GF11" s="13">
        <v>4406</v>
      </c>
      <c r="GG11" s="13">
        <v>4622</v>
      </c>
      <c r="GH11" s="41">
        <f t="shared" si="69"/>
        <v>100.10829542993285</v>
      </c>
      <c r="GI11" s="41">
        <f t="shared" si="70"/>
        <v>97.94447976266159</v>
      </c>
      <c r="GJ11" s="41">
        <f t="shared" si="71"/>
        <v>104.90240581025874</v>
      </c>
      <c r="GK11" s="13" t="s">
        <v>1763</v>
      </c>
      <c r="GL11" s="13">
        <v>4617</v>
      </c>
      <c r="GM11" s="13">
        <v>4719</v>
      </c>
      <c r="GN11" s="13">
        <v>4406</v>
      </c>
      <c r="GO11" s="13">
        <v>4622</v>
      </c>
      <c r="GP11" s="41">
        <f t="shared" si="72"/>
        <v>100.10829542993285</v>
      </c>
      <c r="GQ11" s="41">
        <f t="shared" si="73"/>
        <v>97.94447976266159</v>
      </c>
      <c r="GR11" s="41">
        <f t="shared" si="74"/>
        <v>104.90240581025874</v>
      </c>
      <c r="GS11" s="13" t="s">
        <v>1763</v>
      </c>
      <c r="GT11" s="13">
        <v>4617</v>
      </c>
      <c r="GU11" s="13">
        <v>4719</v>
      </c>
      <c r="GV11" s="13">
        <v>4406</v>
      </c>
      <c r="GW11" s="13">
        <v>4622</v>
      </c>
      <c r="GX11" s="41">
        <f t="shared" si="75"/>
        <v>100.10829542993285</v>
      </c>
      <c r="GY11" s="41">
        <f t="shared" si="76"/>
        <v>97.94447976266159</v>
      </c>
      <c r="GZ11" s="41">
        <f t="shared" si="77"/>
        <v>104.90240581025874</v>
      </c>
      <c r="HA11" s="13" t="s">
        <v>1763</v>
      </c>
      <c r="HB11" s="13">
        <v>4617</v>
      </c>
      <c r="HC11" s="13">
        <v>4719</v>
      </c>
      <c r="HD11" s="13">
        <v>4406</v>
      </c>
      <c r="HE11" s="13">
        <v>4622</v>
      </c>
      <c r="HF11" s="41">
        <f t="shared" si="78"/>
        <v>100.10829542993285</v>
      </c>
      <c r="HG11" s="41">
        <f t="shared" si="79"/>
        <v>97.94447976266159</v>
      </c>
      <c r="HH11" s="41">
        <f t="shared" si="80"/>
        <v>104.90240581025874</v>
      </c>
      <c r="HI11" s="13" t="s">
        <v>1763</v>
      </c>
      <c r="HJ11" s="13">
        <v>4617</v>
      </c>
      <c r="HK11" s="13">
        <v>4719</v>
      </c>
      <c r="HL11" s="13">
        <v>4406</v>
      </c>
      <c r="HM11" s="13">
        <v>4622</v>
      </c>
      <c r="HN11" s="41">
        <f t="shared" si="81"/>
        <v>100.10829542993285</v>
      </c>
      <c r="HO11" s="41">
        <f t="shared" si="82"/>
        <v>97.94447976266159</v>
      </c>
      <c r="HP11" s="41">
        <f t="shared" si="83"/>
        <v>104.90240581025874</v>
      </c>
      <c r="HQ11" s="13" t="s">
        <v>1763</v>
      </c>
      <c r="HR11" s="13">
        <v>4617</v>
      </c>
      <c r="HS11" s="13">
        <v>4719</v>
      </c>
      <c r="HT11" s="13">
        <v>4406</v>
      </c>
      <c r="HU11" s="13">
        <v>4622</v>
      </c>
      <c r="HV11" s="41">
        <f t="shared" si="84"/>
        <v>100.10829542993285</v>
      </c>
      <c r="HW11" s="41">
        <f t="shared" si="85"/>
        <v>97.94447976266159</v>
      </c>
      <c r="HX11" s="41">
        <f t="shared" si="86"/>
        <v>104.90240581025874</v>
      </c>
      <c r="HY11" s="13" t="s">
        <v>1763</v>
      </c>
      <c r="HZ11" s="13">
        <v>4617</v>
      </c>
      <c r="IA11" s="13">
        <v>4719</v>
      </c>
      <c r="IB11" s="13">
        <v>4406</v>
      </c>
      <c r="IC11" s="13">
        <v>4622</v>
      </c>
      <c r="ID11" s="41">
        <f t="shared" si="87"/>
        <v>100.10829542993285</v>
      </c>
      <c r="IE11" s="41">
        <f t="shared" si="88"/>
        <v>97.94447976266159</v>
      </c>
      <c r="IF11" s="41">
        <f t="shared" si="89"/>
        <v>104.90240581025874</v>
      </c>
      <c r="IG11" s="13" t="s">
        <v>1763</v>
      </c>
      <c r="IH11" s="13">
        <v>4617</v>
      </c>
      <c r="II11" s="13">
        <v>4719</v>
      </c>
      <c r="IJ11" s="13">
        <v>4406</v>
      </c>
      <c r="IK11" s="13">
        <v>4622</v>
      </c>
      <c r="IL11" s="41">
        <f t="shared" si="90"/>
        <v>100.10829542993285</v>
      </c>
      <c r="IM11" s="41">
        <f t="shared" si="91"/>
        <v>97.94447976266159</v>
      </c>
      <c r="IN11" s="41">
        <f t="shared" si="92"/>
        <v>104.90240581025874</v>
      </c>
      <c r="IO11" s="13" t="s">
        <v>1763</v>
      </c>
      <c r="IP11" s="13">
        <v>4617</v>
      </c>
      <c r="IQ11" s="13">
        <v>4719</v>
      </c>
      <c r="IR11" s="13">
        <v>4406</v>
      </c>
      <c r="IS11" s="13">
        <v>4622</v>
      </c>
      <c r="IT11" s="41">
        <f t="shared" si="93"/>
        <v>100.10829542993285</v>
      </c>
      <c r="IU11" s="41">
        <f t="shared" si="94"/>
        <v>97.94447976266159</v>
      </c>
      <c r="IV11" s="41">
        <f t="shared" si="95"/>
        <v>104.90240581025874</v>
      </c>
    </row>
    <row r="12" spans="1:256" s="7" customFormat="1" ht="16.5" customHeight="1">
      <c r="A12" s="13" t="s">
        <v>1764</v>
      </c>
      <c r="B12" s="13"/>
      <c r="C12" s="13"/>
      <c r="D12" s="13"/>
      <c r="E12" s="13"/>
      <c r="F12" s="41">
        <f t="shared" si="0"/>
        <v>0</v>
      </c>
      <c r="G12" s="41">
        <f t="shared" si="1"/>
        <v>0</v>
      </c>
      <c r="H12" s="41">
        <f t="shared" si="2"/>
        <v>0</v>
      </c>
      <c r="I12" s="13" t="s">
        <v>1764</v>
      </c>
      <c r="J12" s="13"/>
      <c r="K12" s="13"/>
      <c r="L12" s="13"/>
      <c r="M12" s="13"/>
      <c r="N12" s="41">
        <f t="shared" si="3"/>
        <v>0</v>
      </c>
      <c r="O12" s="41">
        <f t="shared" si="4"/>
        <v>0</v>
      </c>
      <c r="P12" s="41">
        <f t="shared" si="5"/>
        <v>0</v>
      </c>
      <c r="Q12" s="13" t="s">
        <v>1764</v>
      </c>
      <c r="R12" s="13"/>
      <c r="S12" s="13"/>
      <c r="T12" s="13"/>
      <c r="U12" s="13"/>
      <c r="V12" s="41">
        <f t="shared" si="6"/>
        <v>0</v>
      </c>
      <c r="W12" s="41">
        <f t="shared" si="7"/>
        <v>0</v>
      </c>
      <c r="X12" s="41">
        <f t="shared" si="8"/>
        <v>0</v>
      </c>
      <c r="Y12" s="13" t="s">
        <v>1764</v>
      </c>
      <c r="Z12" s="13"/>
      <c r="AA12" s="13"/>
      <c r="AB12" s="13"/>
      <c r="AC12" s="13"/>
      <c r="AD12" s="41">
        <f t="shared" si="9"/>
        <v>0</v>
      </c>
      <c r="AE12" s="41">
        <f t="shared" si="10"/>
        <v>0</v>
      </c>
      <c r="AF12" s="41">
        <f t="shared" si="11"/>
        <v>0</v>
      </c>
      <c r="AG12" s="13" t="s">
        <v>1764</v>
      </c>
      <c r="AH12" s="13"/>
      <c r="AI12" s="13"/>
      <c r="AJ12" s="13"/>
      <c r="AK12" s="13"/>
      <c r="AL12" s="41">
        <f t="shared" si="12"/>
        <v>0</v>
      </c>
      <c r="AM12" s="41">
        <f t="shared" si="13"/>
        <v>0</v>
      </c>
      <c r="AN12" s="41">
        <f t="shared" si="14"/>
        <v>0</v>
      </c>
      <c r="AO12" s="13" t="s">
        <v>1764</v>
      </c>
      <c r="AP12" s="13"/>
      <c r="AQ12" s="13"/>
      <c r="AR12" s="13"/>
      <c r="AS12" s="13"/>
      <c r="AT12" s="41">
        <f t="shared" si="15"/>
        <v>0</v>
      </c>
      <c r="AU12" s="41">
        <f t="shared" si="16"/>
        <v>0</v>
      </c>
      <c r="AV12" s="41">
        <f t="shared" si="17"/>
        <v>0</v>
      </c>
      <c r="AW12" s="13" t="s">
        <v>1764</v>
      </c>
      <c r="AX12" s="13"/>
      <c r="AY12" s="13"/>
      <c r="AZ12" s="13"/>
      <c r="BA12" s="13"/>
      <c r="BB12" s="41">
        <f t="shared" si="18"/>
        <v>0</v>
      </c>
      <c r="BC12" s="41">
        <f t="shared" si="19"/>
        <v>0</v>
      </c>
      <c r="BD12" s="41">
        <f t="shared" si="20"/>
        <v>0</v>
      </c>
      <c r="BE12" s="13" t="s">
        <v>1764</v>
      </c>
      <c r="BF12" s="13"/>
      <c r="BG12" s="13"/>
      <c r="BH12" s="13"/>
      <c r="BI12" s="13"/>
      <c r="BJ12" s="41">
        <f t="shared" si="21"/>
        <v>0</v>
      </c>
      <c r="BK12" s="41">
        <f t="shared" si="22"/>
        <v>0</v>
      </c>
      <c r="BL12" s="41">
        <f t="shared" si="23"/>
        <v>0</v>
      </c>
      <c r="BM12" s="13" t="s">
        <v>1764</v>
      </c>
      <c r="BN12" s="13"/>
      <c r="BO12" s="13"/>
      <c r="BP12" s="13"/>
      <c r="BQ12" s="13"/>
      <c r="BR12" s="41">
        <f t="shared" si="24"/>
        <v>0</v>
      </c>
      <c r="BS12" s="41">
        <f t="shared" si="25"/>
        <v>0</v>
      </c>
      <c r="BT12" s="41">
        <f t="shared" si="26"/>
        <v>0</v>
      </c>
      <c r="BU12" s="13" t="s">
        <v>1764</v>
      </c>
      <c r="BV12" s="13"/>
      <c r="BW12" s="13"/>
      <c r="BX12" s="13"/>
      <c r="BY12" s="13"/>
      <c r="BZ12" s="41">
        <f t="shared" si="27"/>
        <v>0</v>
      </c>
      <c r="CA12" s="41">
        <f t="shared" si="28"/>
        <v>0</v>
      </c>
      <c r="CB12" s="41">
        <f t="shared" si="29"/>
        <v>0</v>
      </c>
      <c r="CC12" s="13" t="s">
        <v>1764</v>
      </c>
      <c r="CD12" s="13"/>
      <c r="CE12" s="13"/>
      <c r="CF12" s="13"/>
      <c r="CG12" s="13"/>
      <c r="CH12" s="41">
        <f t="shared" si="30"/>
        <v>0</v>
      </c>
      <c r="CI12" s="41">
        <f t="shared" si="31"/>
        <v>0</v>
      </c>
      <c r="CJ12" s="41">
        <f t="shared" si="32"/>
        <v>0</v>
      </c>
      <c r="CK12" s="13" t="s">
        <v>1764</v>
      </c>
      <c r="CL12" s="13"/>
      <c r="CM12" s="13"/>
      <c r="CN12" s="13"/>
      <c r="CO12" s="13"/>
      <c r="CP12" s="41">
        <f t="shared" si="33"/>
        <v>0</v>
      </c>
      <c r="CQ12" s="41">
        <f t="shared" si="34"/>
        <v>0</v>
      </c>
      <c r="CR12" s="41">
        <f t="shared" si="35"/>
        <v>0</v>
      </c>
      <c r="CS12" s="13" t="s">
        <v>1764</v>
      </c>
      <c r="CT12" s="13"/>
      <c r="CU12" s="13"/>
      <c r="CV12" s="13"/>
      <c r="CW12" s="13"/>
      <c r="CX12" s="41">
        <f t="shared" si="36"/>
        <v>0</v>
      </c>
      <c r="CY12" s="41">
        <f t="shared" si="37"/>
        <v>0</v>
      </c>
      <c r="CZ12" s="41">
        <f t="shared" si="38"/>
        <v>0</v>
      </c>
      <c r="DA12" s="13" t="s">
        <v>1764</v>
      </c>
      <c r="DB12" s="13"/>
      <c r="DC12" s="13"/>
      <c r="DD12" s="13"/>
      <c r="DE12" s="13"/>
      <c r="DF12" s="41">
        <f t="shared" si="39"/>
        <v>0</v>
      </c>
      <c r="DG12" s="41">
        <f t="shared" si="40"/>
        <v>0</v>
      </c>
      <c r="DH12" s="41">
        <f t="shared" si="41"/>
        <v>0</v>
      </c>
      <c r="DI12" s="13" t="s">
        <v>1764</v>
      </c>
      <c r="DJ12" s="13"/>
      <c r="DK12" s="13"/>
      <c r="DL12" s="13"/>
      <c r="DM12" s="13"/>
      <c r="DN12" s="41">
        <f t="shared" si="42"/>
        <v>0</v>
      </c>
      <c r="DO12" s="41">
        <f t="shared" si="43"/>
        <v>0</v>
      </c>
      <c r="DP12" s="41">
        <f t="shared" si="44"/>
        <v>0</v>
      </c>
      <c r="DQ12" s="13" t="s">
        <v>1764</v>
      </c>
      <c r="DR12" s="13"/>
      <c r="DS12" s="13"/>
      <c r="DT12" s="13"/>
      <c r="DU12" s="13"/>
      <c r="DV12" s="41">
        <f t="shared" si="45"/>
        <v>0</v>
      </c>
      <c r="DW12" s="41">
        <f t="shared" si="46"/>
        <v>0</v>
      </c>
      <c r="DX12" s="41">
        <f t="shared" si="47"/>
        <v>0</v>
      </c>
      <c r="DY12" s="13" t="s">
        <v>1764</v>
      </c>
      <c r="DZ12" s="13"/>
      <c r="EA12" s="13"/>
      <c r="EB12" s="13"/>
      <c r="EC12" s="13"/>
      <c r="ED12" s="41">
        <f t="shared" si="48"/>
        <v>0</v>
      </c>
      <c r="EE12" s="41">
        <f t="shared" si="49"/>
        <v>0</v>
      </c>
      <c r="EF12" s="41">
        <f t="shared" si="50"/>
        <v>0</v>
      </c>
      <c r="EG12" s="13" t="s">
        <v>1764</v>
      </c>
      <c r="EH12" s="13"/>
      <c r="EI12" s="13"/>
      <c r="EJ12" s="13"/>
      <c r="EK12" s="13"/>
      <c r="EL12" s="41">
        <f t="shared" si="51"/>
        <v>0</v>
      </c>
      <c r="EM12" s="41">
        <f t="shared" si="52"/>
        <v>0</v>
      </c>
      <c r="EN12" s="41">
        <f t="shared" si="53"/>
        <v>0</v>
      </c>
      <c r="EO12" s="13" t="s">
        <v>1764</v>
      </c>
      <c r="EP12" s="13"/>
      <c r="EQ12" s="13"/>
      <c r="ER12" s="13"/>
      <c r="ES12" s="13"/>
      <c r="ET12" s="41">
        <f t="shared" si="54"/>
        <v>0</v>
      </c>
      <c r="EU12" s="41">
        <f t="shared" si="55"/>
        <v>0</v>
      </c>
      <c r="EV12" s="41">
        <f t="shared" si="56"/>
        <v>0</v>
      </c>
      <c r="EW12" s="13" t="s">
        <v>1764</v>
      </c>
      <c r="EX12" s="13"/>
      <c r="EY12" s="13"/>
      <c r="EZ12" s="13"/>
      <c r="FA12" s="13"/>
      <c r="FB12" s="41">
        <f t="shared" si="57"/>
        <v>0</v>
      </c>
      <c r="FC12" s="41">
        <f t="shared" si="58"/>
        <v>0</v>
      </c>
      <c r="FD12" s="41">
        <f t="shared" si="59"/>
        <v>0</v>
      </c>
      <c r="FE12" s="13" t="s">
        <v>1764</v>
      </c>
      <c r="FF12" s="13"/>
      <c r="FG12" s="13"/>
      <c r="FH12" s="13"/>
      <c r="FI12" s="13"/>
      <c r="FJ12" s="41">
        <f t="shared" si="60"/>
        <v>0</v>
      </c>
      <c r="FK12" s="41">
        <f t="shared" si="61"/>
        <v>0</v>
      </c>
      <c r="FL12" s="41">
        <f t="shared" si="62"/>
        <v>0</v>
      </c>
      <c r="FM12" s="13" t="s">
        <v>1764</v>
      </c>
      <c r="FN12" s="13"/>
      <c r="FO12" s="13"/>
      <c r="FP12" s="13"/>
      <c r="FQ12" s="13"/>
      <c r="FR12" s="41">
        <f t="shared" si="63"/>
        <v>0</v>
      </c>
      <c r="FS12" s="41">
        <f t="shared" si="64"/>
        <v>0</v>
      </c>
      <c r="FT12" s="41">
        <f t="shared" si="65"/>
        <v>0</v>
      </c>
      <c r="FU12" s="13" t="s">
        <v>1764</v>
      </c>
      <c r="FV12" s="13"/>
      <c r="FW12" s="13"/>
      <c r="FX12" s="13"/>
      <c r="FY12" s="13"/>
      <c r="FZ12" s="41">
        <f t="shared" si="66"/>
        <v>0</v>
      </c>
      <c r="GA12" s="41">
        <f t="shared" si="67"/>
        <v>0</v>
      </c>
      <c r="GB12" s="41">
        <f t="shared" si="68"/>
        <v>0</v>
      </c>
      <c r="GC12" s="13" t="s">
        <v>1764</v>
      </c>
      <c r="GD12" s="13"/>
      <c r="GE12" s="13"/>
      <c r="GF12" s="13"/>
      <c r="GG12" s="13"/>
      <c r="GH12" s="41">
        <f t="shared" si="69"/>
        <v>0</v>
      </c>
      <c r="GI12" s="41">
        <f t="shared" si="70"/>
        <v>0</v>
      </c>
      <c r="GJ12" s="41">
        <f t="shared" si="71"/>
        <v>0</v>
      </c>
      <c r="GK12" s="13" t="s">
        <v>1764</v>
      </c>
      <c r="GL12" s="13"/>
      <c r="GM12" s="13"/>
      <c r="GN12" s="13"/>
      <c r="GO12" s="13"/>
      <c r="GP12" s="41">
        <f t="shared" si="72"/>
        <v>0</v>
      </c>
      <c r="GQ12" s="41">
        <f t="shared" si="73"/>
        <v>0</v>
      </c>
      <c r="GR12" s="41">
        <f t="shared" si="74"/>
        <v>0</v>
      </c>
      <c r="GS12" s="13" t="s">
        <v>1764</v>
      </c>
      <c r="GT12" s="13"/>
      <c r="GU12" s="13"/>
      <c r="GV12" s="13"/>
      <c r="GW12" s="13"/>
      <c r="GX12" s="41">
        <f t="shared" si="75"/>
        <v>0</v>
      </c>
      <c r="GY12" s="41">
        <f t="shared" si="76"/>
        <v>0</v>
      </c>
      <c r="GZ12" s="41">
        <f t="shared" si="77"/>
        <v>0</v>
      </c>
      <c r="HA12" s="13" t="s">
        <v>1764</v>
      </c>
      <c r="HB12" s="13"/>
      <c r="HC12" s="13"/>
      <c r="HD12" s="13"/>
      <c r="HE12" s="13"/>
      <c r="HF12" s="41">
        <f t="shared" si="78"/>
        <v>0</v>
      </c>
      <c r="HG12" s="41">
        <f t="shared" si="79"/>
        <v>0</v>
      </c>
      <c r="HH12" s="41">
        <f t="shared" si="80"/>
        <v>0</v>
      </c>
      <c r="HI12" s="13" t="s">
        <v>1764</v>
      </c>
      <c r="HJ12" s="13"/>
      <c r="HK12" s="13"/>
      <c r="HL12" s="13"/>
      <c r="HM12" s="13"/>
      <c r="HN12" s="41">
        <f t="shared" si="81"/>
        <v>0</v>
      </c>
      <c r="HO12" s="41">
        <f t="shared" si="82"/>
        <v>0</v>
      </c>
      <c r="HP12" s="41">
        <f t="shared" si="83"/>
        <v>0</v>
      </c>
      <c r="HQ12" s="13" t="s">
        <v>1764</v>
      </c>
      <c r="HR12" s="13"/>
      <c r="HS12" s="13"/>
      <c r="HT12" s="13"/>
      <c r="HU12" s="13"/>
      <c r="HV12" s="41">
        <f t="shared" si="84"/>
        <v>0</v>
      </c>
      <c r="HW12" s="41">
        <f t="shared" si="85"/>
        <v>0</v>
      </c>
      <c r="HX12" s="41">
        <f t="shared" si="86"/>
        <v>0</v>
      </c>
      <c r="HY12" s="13" t="s">
        <v>1764</v>
      </c>
      <c r="HZ12" s="13"/>
      <c r="IA12" s="13"/>
      <c r="IB12" s="13"/>
      <c r="IC12" s="13"/>
      <c r="ID12" s="41">
        <f t="shared" si="87"/>
        <v>0</v>
      </c>
      <c r="IE12" s="41">
        <f t="shared" si="88"/>
        <v>0</v>
      </c>
      <c r="IF12" s="41">
        <f t="shared" si="89"/>
        <v>0</v>
      </c>
      <c r="IG12" s="13" t="s">
        <v>1764</v>
      </c>
      <c r="IH12" s="13"/>
      <c r="II12" s="13"/>
      <c r="IJ12" s="13"/>
      <c r="IK12" s="13"/>
      <c r="IL12" s="41">
        <f t="shared" si="90"/>
        <v>0</v>
      </c>
      <c r="IM12" s="41">
        <f t="shared" si="91"/>
        <v>0</v>
      </c>
      <c r="IN12" s="41">
        <f t="shared" si="92"/>
        <v>0</v>
      </c>
      <c r="IO12" s="13" t="s">
        <v>1764</v>
      </c>
      <c r="IP12" s="13"/>
      <c r="IQ12" s="13"/>
      <c r="IR12" s="13"/>
      <c r="IS12" s="13"/>
      <c r="IT12" s="41">
        <f t="shared" si="93"/>
        <v>0</v>
      </c>
      <c r="IU12" s="41">
        <f t="shared" si="94"/>
        <v>0</v>
      </c>
      <c r="IV12" s="41">
        <f t="shared" si="95"/>
        <v>0</v>
      </c>
    </row>
    <row r="13" spans="1:256" s="7" customFormat="1" ht="16.5" customHeight="1">
      <c r="A13" s="42" t="s">
        <v>1765</v>
      </c>
      <c r="B13" s="13">
        <v>22716</v>
      </c>
      <c r="C13" s="13">
        <v>22666</v>
      </c>
      <c r="D13" s="13">
        <v>21503</v>
      </c>
      <c r="E13" s="13">
        <v>22823</v>
      </c>
      <c r="F13" s="41">
        <f t="shared" si="0"/>
        <v>100.47103363268181</v>
      </c>
      <c r="G13" s="41">
        <f t="shared" si="1"/>
        <v>100.69266743139505</v>
      </c>
      <c r="H13" s="41">
        <f t="shared" si="2"/>
        <v>106.1386783239548</v>
      </c>
      <c r="I13" s="42" t="s">
        <v>1765</v>
      </c>
      <c r="J13" s="13">
        <v>22716</v>
      </c>
      <c r="K13" s="13">
        <v>22666</v>
      </c>
      <c r="L13" s="13">
        <v>21503</v>
      </c>
      <c r="M13" s="13">
        <v>22823</v>
      </c>
      <c r="N13" s="41">
        <f t="shared" si="3"/>
        <v>100.47103363268181</v>
      </c>
      <c r="O13" s="41">
        <f t="shared" si="4"/>
        <v>100.69266743139505</v>
      </c>
      <c r="P13" s="41">
        <f t="shared" si="5"/>
        <v>106.1386783239548</v>
      </c>
      <c r="Q13" s="42" t="s">
        <v>1765</v>
      </c>
      <c r="R13" s="13">
        <v>22716</v>
      </c>
      <c r="S13" s="13">
        <v>22666</v>
      </c>
      <c r="T13" s="13">
        <v>21503</v>
      </c>
      <c r="U13" s="13">
        <v>22823</v>
      </c>
      <c r="V13" s="41">
        <f t="shared" si="6"/>
        <v>100.47103363268181</v>
      </c>
      <c r="W13" s="41">
        <f t="shared" si="7"/>
        <v>100.69266743139505</v>
      </c>
      <c r="X13" s="41">
        <f t="shared" si="8"/>
        <v>106.1386783239548</v>
      </c>
      <c r="Y13" s="42" t="s">
        <v>1765</v>
      </c>
      <c r="Z13" s="13">
        <v>22716</v>
      </c>
      <c r="AA13" s="13">
        <v>22666</v>
      </c>
      <c r="AB13" s="13">
        <v>21503</v>
      </c>
      <c r="AC13" s="13">
        <v>22823</v>
      </c>
      <c r="AD13" s="41">
        <f t="shared" si="9"/>
        <v>100.47103363268181</v>
      </c>
      <c r="AE13" s="41">
        <f t="shared" si="10"/>
        <v>100.69266743139505</v>
      </c>
      <c r="AF13" s="41">
        <f t="shared" si="11"/>
        <v>106.1386783239548</v>
      </c>
      <c r="AG13" s="42" t="s">
        <v>1765</v>
      </c>
      <c r="AH13" s="13">
        <v>22716</v>
      </c>
      <c r="AI13" s="13">
        <v>22666</v>
      </c>
      <c r="AJ13" s="13">
        <v>21503</v>
      </c>
      <c r="AK13" s="13">
        <v>22823</v>
      </c>
      <c r="AL13" s="41">
        <f t="shared" si="12"/>
        <v>100.47103363268181</v>
      </c>
      <c r="AM13" s="41">
        <f t="shared" si="13"/>
        <v>100.69266743139505</v>
      </c>
      <c r="AN13" s="41">
        <f t="shared" si="14"/>
        <v>106.1386783239548</v>
      </c>
      <c r="AO13" s="42" t="s">
        <v>1765</v>
      </c>
      <c r="AP13" s="13">
        <v>22716</v>
      </c>
      <c r="AQ13" s="13">
        <v>22666</v>
      </c>
      <c r="AR13" s="13">
        <v>21503</v>
      </c>
      <c r="AS13" s="13">
        <v>22823</v>
      </c>
      <c r="AT13" s="41">
        <f t="shared" si="15"/>
        <v>100.47103363268181</v>
      </c>
      <c r="AU13" s="41">
        <f t="shared" si="16"/>
        <v>100.69266743139505</v>
      </c>
      <c r="AV13" s="41">
        <f t="shared" si="17"/>
        <v>106.1386783239548</v>
      </c>
      <c r="AW13" s="42" t="s">
        <v>1765</v>
      </c>
      <c r="AX13" s="13">
        <v>22716</v>
      </c>
      <c r="AY13" s="13">
        <v>22666</v>
      </c>
      <c r="AZ13" s="13">
        <v>21503</v>
      </c>
      <c r="BA13" s="13">
        <v>22823</v>
      </c>
      <c r="BB13" s="41">
        <f t="shared" si="18"/>
        <v>100.47103363268181</v>
      </c>
      <c r="BC13" s="41">
        <f t="shared" si="19"/>
        <v>100.69266743139505</v>
      </c>
      <c r="BD13" s="41">
        <f t="shared" si="20"/>
        <v>106.1386783239548</v>
      </c>
      <c r="BE13" s="42" t="s">
        <v>1765</v>
      </c>
      <c r="BF13" s="13">
        <v>22716</v>
      </c>
      <c r="BG13" s="13">
        <v>22666</v>
      </c>
      <c r="BH13" s="13">
        <v>21503</v>
      </c>
      <c r="BI13" s="13">
        <v>22823</v>
      </c>
      <c r="BJ13" s="41">
        <f t="shared" si="21"/>
        <v>100.47103363268181</v>
      </c>
      <c r="BK13" s="41">
        <f t="shared" si="22"/>
        <v>100.69266743139505</v>
      </c>
      <c r="BL13" s="41">
        <f t="shared" si="23"/>
        <v>106.1386783239548</v>
      </c>
      <c r="BM13" s="42" t="s">
        <v>1765</v>
      </c>
      <c r="BN13" s="13">
        <v>22716</v>
      </c>
      <c r="BO13" s="13">
        <v>22666</v>
      </c>
      <c r="BP13" s="13">
        <v>21503</v>
      </c>
      <c r="BQ13" s="13">
        <v>22823</v>
      </c>
      <c r="BR13" s="41">
        <f t="shared" si="24"/>
        <v>100.47103363268181</v>
      </c>
      <c r="BS13" s="41">
        <f t="shared" si="25"/>
        <v>100.69266743139505</v>
      </c>
      <c r="BT13" s="41">
        <f t="shared" si="26"/>
        <v>106.1386783239548</v>
      </c>
      <c r="BU13" s="42" t="s">
        <v>1765</v>
      </c>
      <c r="BV13" s="13">
        <v>22716</v>
      </c>
      <c r="BW13" s="13">
        <v>22666</v>
      </c>
      <c r="BX13" s="13">
        <v>21503</v>
      </c>
      <c r="BY13" s="13">
        <v>22823</v>
      </c>
      <c r="BZ13" s="41">
        <f t="shared" si="27"/>
        <v>100.47103363268181</v>
      </c>
      <c r="CA13" s="41">
        <f t="shared" si="28"/>
        <v>100.69266743139505</v>
      </c>
      <c r="CB13" s="41">
        <f t="shared" si="29"/>
        <v>106.1386783239548</v>
      </c>
      <c r="CC13" s="42" t="s">
        <v>1765</v>
      </c>
      <c r="CD13" s="13">
        <v>22716</v>
      </c>
      <c r="CE13" s="13">
        <v>22666</v>
      </c>
      <c r="CF13" s="13">
        <v>21503</v>
      </c>
      <c r="CG13" s="13">
        <v>22823</v>
      </c>
      <c r="CH13" s="41">
        <f t="shared" si="30"/>
        <v>100.47103363268181</v>
      </c>
      <c r="CI13" s="41">
        <f t="shared" si="31"/>
        <v>100.69266743139505</v>
      </c>
      <c r="CJ13" s="41">
        <f t="shared" si="32"/>
        <v>106.1386783239548</v>
      </c>
      <c r="CK13" s="42" t="s">
        <v>1765</v>
      </c>
      <c r="CL13" s="13">
        <v>22716</v>
      </c>
      <c r="CM13" s="13">
        <v>22666</v>
      </c>
      <c r="CN13" s="13">
        <v>21503</v>
      </c>
      <c r="CO13" s="13">
        <v>22823</v>
      </c>
      <c r="CP13" s="41">
        <f t="shared" si="33"/>
        <v>100.47103363268181</v>
      </c>
      <c r="CQ13" s="41">
        <f t="shared" si="34"/>
        <v>100.69266743139505</v>
      </c>
      <c r="CR13" s="41">
        <f t="shared" si="35"/>
        <v>106.1386783239548</v>
      </c>
      <c r="CS13" s="42" t="s">
        <v>1765</v>
      </c>
      <c r="CT13" s="13">
        <v>22716</v>
      </c>
      <c r="CU13" s="13">
        <v>22666</v>
      </c>
      <c r="CV13" s="13">
        <v>21503</v>
      </c>
      <c r="CW13" s="13">
        <v>22823</v>
      </c>
      <c r="CX13" s="41">
        <f t="shared" si="36"/>
        <v>100.47103363268181</v>
      </c>
      <c r="CY13" s="41">
        <f t="shared" si="37"/>
        <v>100.69266743139505</v>
      </c>
      <c r="CZ13" s="41">
        <f t="shared" si="38"/>
        <v>106.1386783239548</v>
      </c>
      <c r="DA13" s="42" t="s">
        <v>1765</v>
      </c>
      <c r="DB13" s="13">
        <v>22716</v>
      </c>
      <c r="DC13" s="13">
        <v>22666</v>
      </c>
      <c r="DD13" s="13">
        <v>21503</v>
      </c>
      <c r="DE13" s="13">
        <v>22823</v>
      </c>
      <c r="DF13" s="41">
        <f t="shared" si="39"/>
        <v>100.47103363268181</v>
      </c>
      <c r="DG13" s="41">
        <f t="shared" si="40"/>
        <v>100.69266743139505</v>
      </c>
      <c r="DH13" s="41">
        <f t="shared" si="41"/>
        <v>106.1386783239548</v>
      </c>
      <c r="DI13" s="42" t="s">
        <v>1765</v>
      </c>
      <c r="DJ13" s="13">
        <v>22716</v>
      </c>
      <c r="DK13" s="13">
        <v>22666</v>
      </c>
      <c r="DL13" s="13">
        <v>21503</v>
      </c>
      <c r="DM13" s="13">
        <v>22823</v>
      </c>
      <c r="DN13" s="41">
        <f t="shared" si="42"/>
        <v>100.47103363268181</v>
      </c>
      <c r="DO13" s="41">
        <f t="shared" si="43"/>
        <v>100.69266743139505</v>
      </c>
      <c r="DP13" s="41">
        <f t="shared" si="44"/>
        <v>106.1386783239548</v>
      </c>
      <c r="DQ13" s="42" t="s">
        <v>1765</v>
      </c>
      <c r="DR13" s="13">
        <v>22716</v>
      </c>
      <c r="DS13" s="13">
        <v>22666</v>
      </c>
      <c r="DT13" s="13">
        <v>21503</v>
      </c>
      <c r="DU13" s="13">
        <v>22823</v>
      </c>
      <c r="DV13" s="41">
        <f t="shared" si="45"/>
        <v>100.47103363268181</v>
      </c>
      <c r="DW13" s="41">
        <f t="shared" si="46"/>
        <v>100.69266743139505</v>
      </c>
      <c r="DX13" s="41">
        <f t="shared" si="47"/>
        <v>106.1386783239548</v>
      </c>
      <c r="DY13" s="42" t="s">
        <v>1765</v>
      </c>
      <c r="DZ13" s="13">
        <v>22716</v>
      </c>
      <c r="EA13" s="13">
        <v>22666</v>
      </c>
      <c r="EB13" s="13">
        <v>21503</v>
      </c>
      <c r="EC13" s="13">
        <v>22823</v>
      </c>
      <c r="ED13" s="41">
        <f t="shared" si="48"/>
        <v>100.47103363268181</v>
      </c>
      <c r="EE13" s="41">
        <f t="shared" si="49"/>
        <v>100.69266743139505</v>
      </c>
      <c r="EF13" s="41">
        <f t="shared" si="50"/>
        <v>106.1386783239548</v>
      </c>
      <c r="EG13" s="42" t="s">
        <v>1765</v>
      </c>
      <c r="EH13" s="13">
        <v>22716</v>
      </c>
      <c r="EI13" s="13">
        <v>22666</v>
      </c>
      <c r="EJ13" s="13">
        <v>21503</v>
      </c>
      <c r="EK13" s="13">
        <v>22823</v>
      </c>
      <c r="EL13" s="41">
        <f t="shared" si="51"/>
        <v>100.47103363268181</v>
      </c>
      <c r="EM13" s="41">
        <f t="shared" si="52"/>
        <v>100.69266743139505</v>
      </c>
      <c r="EN13" s="41">
        <f t="shared" si="53"/>
        <v>106.1386783239548</v>
      </c>
      <c r="EO13" s="42" t="s">
        <v>1765</v>
      </c>
      <c r="EP13" s="13">
        <v>22716</v>
      </c>
      <c r="EQ13" s="13">
        <v>22666</v>
      </c>
      <c r="ER13" s="13">
        <v>21503</v>
      </c>
      <c r="ES13" s="13">
        <v>22823</v>
      </c>
      <c r="ET13" s="41">
        <f t="shared" si="54"/>
        <v>100.47103363268181</v>
      </c>
      <c r="EU13" s="41">
        <f t="shared" si="55"/>
        <v>100.69266743139505</v>
      </c>
      <c r="EV13" s="41">
        <f t="shared" si="56"/>
        <v>106.1386783239548</v>
      </c>
      <c r="EW13" s="42" t="s">
        <v>1765</v>
      </c>
      <c r="EX13" s="13">
        <v>22716</v>
      </c>
      <c r="EY13" s="13">
        <v>22666</v>
      </c>
      <c r="EZ13" s="13">
        <v>21503</v>
      </c>
      <c r="FA13" s="13">
        <v>22823</v>
      </c>
      <c r="FB13" s="41">
        <f t="shared" si="57"/>
        <v>100.47103363268181</v>
      </c>
      <c r="FC13" s="41">
        <f t="shared" si="58"/>
        <v>100.69266743139505</v>
      </c>
      <c r="FD13" s="41">
        <f t="shared" si="59"/>
        <v>106.1386783239548</v>
      </c>
      <c r="FE13" s="42" t="s">
        <v>1765</v>
      </c>
      <c r="FF13" s="13">
        <v>22716</v>
      </c>
      <c r="FG13" s="13">
        <v>22666</v>
      </c>
      <c r="FH13" s="13">
        <v>21503</v>
      </c>
      <c r="FI13" s="13">
        <v>22823</v>
      </c>
      <c r="FJ13" s="41">
        <f t="shared" si="60"/>
        <v>100.47103363268181</v>
      </c>
      <c r="FK13" s="41">
        <f t="shared" si="61"/>
        <v>100.69266743139505</v>
      </c>
      <c r="FL13" s="41">
        <f t="shared" si="62"/>
        <v>106.1386783239548</v>
      </c>
      <c r="FM13" s="42" t="s">
        <v>1765</v>
      </c>
      <c r="FN13" s="13">
        <v>22716</v>
      </c>
      <c r="FO13" s="13">
        <v>22666</v>
      </c>
      <c r="FP13" s="13">
        <v>21503</v>
      </c>
      <c r="FQ13" s="13">
        <v>22823</v>
      </c>
      <c r="FR13" s="41">
        <f t="shared" si="63"/>
        <v>100.47103363268181</v>
      </c>
      <c r="FS13" s="41">
        <f t="shared" si="64"/>
        <v>100.69266743139505</v>
      </c>
      <c r="FT13" s="41">
        <f t="shared" si="65"/>
        <v>106.1386783239548</v>
      </c>
      <c r="FU13" s="42" t="s">
        <v>1765</v>
      </c>
      <c r="FV13" s="13">
        <v>22716</v>
      </c>
      <c r="FW13" s="13">
        <v>22666</v>
      </c>
      <c r="FX13" s="13">
        <v>21503</v>
      </c>
      <c r="FY13" s="13">
        <v>22823</v>
      </c>
      <c r="FZ13" s="41">
        <f t="shared" si="66"/>
        <v>100.47103363268181</v>
      </c>
      <c r="GA13" s="41">
        <f t="shared" si="67"/>
        <v>100.69266743139505</v>
      </c>
      <c r="GB13" s="41">
        <f t="shared" si="68"/>
        <v>106.1386783239548</v>
      </c>
      <c r="GC13" s="42" t="s">
        <v>1765</v>
      </c>
      <c r="GD13" s="13">
        <v>22716</v>
      </c>
      <c r="GE13" s="13">
        <v>22666</v>
      </c>
      <c r="GF13" s="13">
        <v>21503</v>
      </c>
      <c r="GG13" s="13">
        <v>22823</v>
      </c>
      <c r="GH13" s="41">
        <f t="shared" si="69"/>
        <v>100.47103363268181</v>
      </c>
      <c r="GI13" s="41">
        <f t="shared" si="70"/>
        <v>100.69266743139505</v>
      </c>
      <c r="GJ13" s="41">
        <f t="shared" si="71"/>
        <v>106.1386783239548</v>
      </c>
      <c r="GK13" s="42" t="s">
        <v>1765</v>
      </c>
      <c r="GL13" s="13">
        <v>22716</v>
      </c>
      <c r="GM13" s="13">
        <v>22666</v>
      </c>
      <c r="GN13" s="13">
        <v>21503</v>
      </c>
      <c r="GO13" s="13">
        <v>22823</v>
      </c>
      <c r="GP13" s="41">
        <f t="shared" si="72"/>
        <v>100.47103363268181</v>
      </c>
      <c r="GQ13" s="41">
        <f t="shared" si="73"/>
        <v>100.69266743139505</v>
      </c>
      <c r="GR13" s="41">
        <f t="shared" si="74"/>
        <v>106.1386783239548</v>
      </c>
      <c r="GS13" s="42" t="s">
        <v>1765</v>
      </c>
      <c r="GT13" s="13">
        <v>22716</v>
      </c>
      <c r="GU13" s="13">
        <v>22666</v>
      </c>
      <c r="GV13" s="13">
        <v>21503</v>
      </c>
      <c r="GW13" s="13">
        <v>22823</v>
      </c>
      <c r="GX13" s="41">
        <f t="shared" si="75"/>
        <v>100.47103363268181</v>
      </c>
      <c r="GY13" s="41">
        <f t="shared" si="76"/>
        <v>100.69266743139505</v>
      </c>
      <c r="GZ13" s="41">
        <f t="shared" si="77"/>
        <v>106.1386783239548</v>
      </c>
      <c r="HA13" s="42" t="s">
        <v>1765</v>
      </c>
      <c r="HB13" s="13">
        <v>22716</v>
      </c>
      <c r="HC13" s="13">
        <v>22666</v>
      </c>
      <c r="HD13" s="13">
        <v>21503</v>
      </c>
      <c r="HE13" s="13">
        <v>22823</v>
      </c>
      <c r="HF13" s="41">
        <f t="shared" si="78"/>
        <v>100.47103363268181</v>
      </c>
      <c r="HG13" s="41">
        <f t="shared" si="79"/>
        <v>100.69266743139505</v>
      </c>
      <c r="HH13" s="41">
        <f t="shared" si="80"/>
        <v>106.1386783239548</v>
      </c>
      <c r="HI13" s="42" t="s">
        <v>1765</v>
      </c>
      <c r="HJ13" s="13">
        <v>22716</v>
      </c>
      <c r="HK13" s="13">
        <v>22666</v>
      </c>
      <c r="HL13" s="13">
        <v>21503</v>
      </c>
      <c r="HM13" s="13">
        <v>22823</v>
      </c>
      <c r="HN13" s="41">
        <f t="shared" si="81"/>
        <v>100.47103363268181</v>
      </c>
      <c r="HO13" s="41">
        <f t="shared" si="82"/>
        <v>100.69266743139505</v>
      </c>
      <c r="HP13" s="41">
        <f t="shared" si="83"/>
        <v>106.1386783239548</v>
      </c>
      <c r="HQ13" s="42" t="s">
        <v>1765</v>
      </c>
      <c r="HR13" s="13">
        <v>22716</v>
      </c>
      <c r="HS13" s="13">
        <v>22666</v>
      </c>
      <c r="HT13" s="13">
        <v>21503</v>
      </c>
      <c r="HU13" s="13">
        <v>22823</v>
      </c>
      <c r="HV13" s="41">
        <f t="shared" si="84"/>
        <v>100.47103363268181</v>
      </c>
      <c r="HW13" s="41">
        <f t="shared" si="85"/>
        <v>100.69266743139505</v>
      </c>
      <c r="HX13" s="41">
        <f t="shared" si="86"/>
        <v>106.1386783239548</v>
      </c>
      <c r="HY13" s="42" t="s">
        <v>1765</v>
      </c>
      <c r="HZ13" s="13">
        <v>22716</v>
      </c>
      <c r="IA13" s="13">
        <v>22666</v>
      </c>
      <c r="IB13" s="13">
        <v>21503</v>
      </c>
      <c r="IC13" s="13">
        <v>22823</v>
      </c>
      <c r="ID13" s="41">
        <f t="shared" si="87"/>
        <v>100.47103363268181</v>
      </c>
      <c r="IE13" s="41">
        <f t="shared" si="88"/>
        <v>100.69266743139505</v>
      </c>
      <c r="IF13" s="41">
        <f t="shared" si="89"/>
        <v>106.1386783239548</v>
      </c>
      <c r="IG13" s="42" t="s">
        <v>1765</v>
      </c>
      <c r="IH13" s="13">
        <v>22716</v>
      </c>
      <c r="II13" s="13">
        <v>22666</v>
      </c>
      <c r="IJ13" s="13">
        <v>21503</v>
      </c>
      <c r="IK13" s="13">
        <v>22823</v>
      </c>
      <c r="IL13" s="41">
        <f t="shared" si="90"/>
        <v>100.47103363268181</v>
      </c>
      <c r="IM13" s="41">
        <f t="shared" si="91"/>
        <v>100.69266743139505</v>
      </c>
      <c r="IN13" s="41">
        <f t="shared" si="92"/>
        <v>106.1386783239548</v>
      </c>
      <c r="IO13" s="42" t="s">
        <v>1765</v>
      </c>
      <c r="IP13" s="13">
        <v>22716</v>
      </c>
      <c r="IQ13" s="13">
        <v>22666</v>
      </c>
      <c r="IR13" s="13">
        <v>21503</v>
      </c>
      <c r="IS13" s="13">
        <v>22823</v>
      </c>
      <c r="IT13" s="41">
        <f t="shared" si="93"/>
        <v>100.47103363268181</v>
      </c>
      <c r="IU13" s="41">
        <f t="shared" si="94"/>
        <v>100.69266743139505</v>
      </c>
      <c r="IV13" s="41">
        <f t="shared" si="95"/>
        <v>106.1386783239548</v>
      </c>
    </row>
    <row r="14" spans="1:256" s="7" customFormat="1" ht="16.5" customHeight="1">
      <c r="A14" s="42" t="s">
        <v>1766</v>
      </c>
      <c r="B14" s="13">
        <v>146</v>
      </c>
      <c r="C14" s="13">
        <v>73</v>
      </c>
      <c r="D14" s="13"/>
      <c r="E14" s="13">
        <v>4125</v>
      </c>
      <c r="F14" s="41">
        <f t="shared" si="0"/>
        <v>2825.3424657534247</v>
      </c>
      <c r="G14" s="41">
        <f t="shared" si="1"/>
        <v>5650.684931506849</v>
      </c>
      <c r="H14" s="41">
        <f t="shared" si="2"/>
        <v>0</v>
      </c>
      <c r="I14" s="42" t="s">
        <v>1766</v>
      </c>
      <c r="J14" s="13">
        <v>146</v>
      </c>
      <c r="K14" s="13">
        <v>73</v>
      </c>
      <c r="L14" s="13"/>
      <c r="M14" s="13">
        <v>4125</v>
      </c>
      <c r="N14" s="41">
        <f t="shared" si="3"/>
        <v>2825.3424657534247</v>
      </c>
      <c r="O14" s="41">
        <f t="shared" si="4"/>
        <v>5650.684931506849</v>
      </c>
      <c r="P14" s="41">
        <f t="shared" si="5"/>
        <v>0</v>
      </c>
      <c r="Q14" s="42" t="s">
        <v>1766</v>
      </c>
      <c r="R14" s="13">
        <v>146</v>
      </c>
      <c r="S14" s="13">
        <v>73</v>
      </c>
      <c r="T14" s="13"/>
      <c r="U14" s="13">
        <v>4125</v>
      </c>
      <c r="V14" s="41">
        <f t="shared" si="6"/>
        <v>2825.3424657534247</v>
      </c>
      <c r="W14" s="41">
        <f t="shared" si="7"/>
        <v>5650.684931506849</v>
      </c>
      <c r="X14" s="41">
        <f t="shared" si="8"/>
        <v>0</v>
      </c>
      <c r="Y14" s="42" t="s">
        <v>1766</v>
      </c>
      <c r="Z14" s="13">
        <v>146</v>
      </c>
      <c r="AA14" s="13">
        <v>73</v>
      </c>
      <c r="AB14" s="13"/>
      <c r="AC14" s="13">
        <v>4125</v>
      </c>
      <c r="AD14" s="41">
        <f t="shared" si="9"/>
        <v>2825.3424657534247</v>
      </c>
      <c r="AE14" s="41">
        <f t="shared" si="10"/>
        <v>5650.684931506849</v>
      </c>
      <c r="AF14" s="41">
        <f t="shared" si="11"/>
        <v>0</v>
      </c>
      <c r="AG14" s="42" t="s">
        <v>1766</v>
      </c>
      <c r="AH14" s="13">
        <v>146</v>
      </c>
      <c r="AI14" s="13">
        <v>73</v>
      </c>
      <c r="AJ14" s="13"/>
      <c r="AK14" s="13">
        <v>4125</v>
      </c>
      <c r="AL14" s="41">
        <f t="shared" si="12"/>
        <v>2825.3424657534247</v>
      </c>
      <c r="AM14" s="41">
        <f t="shared" si="13"/>
        <v>5650.684931506849</v>
      </c>
      <c r="AN14" s="41">
        <f t="shared" si="14"/>
        <v>0</v>
      </c>
      <c r="AO14" s="42" t="s">
        <v>1766</v>
      </c>
      <c r="AP14" s="13">
        <v>146</v>
      </c>
      <c r="AQ14" s="13">
        <v>73</v>
      </c>
      <c r="AR14" s="13"/>
      <c r="AS14" s="13">
        <v>4125</v>
      </c>
      <c r="AT14" s="41">
        <f t="shared" si="15"/>
        <v>2825.3424657534247</v>
      </c>
      <c r="AU14" s="41">
        <f t="shared" si="16"/>
        <v>5650.684931506849</v>
      </c>
      <c r="AV14" s="41">
        <f t="shared" si="17"/>
        <v>0</v>
      </c>
      <c r="AW14" s="42" t="s">
        <v>1766</v>
      </c>
      <c r="AX14" s="13">
        <v>146</v>
      </c>
      <c r="AY14" s="13">
        <v>73</v>
      </c>
      <c r="AZ14" s="13"/>
      <c r="BA14" s="13">
        <v>4125</v>
      </c>
      <c r="BB14" s="41">
        <f t="shared" si="18"/>
        <v>2825.3424657534247</v>
      </c>
      <c r="BC14" s="41">
        <f t="shared" si="19"/>
        <v>5650.684931506849</v>
      </c>
      <c r="BD14" s="41">
        <f t="shared" si="20"/>
        <v>0</v>
      </c>
      <c r="BE14" s="42" t="s">
        <v>1766</v>
      </c>
      <c r="BF14" s="13">
        <v>146</v>
      </c>
      <c r="BG14" s="13">
        <v>73</v>
      </c>
      <c r="BH14" s="13"/>
      <c r="BI14" s="13">
        <v>4125</v>
      </c>
      <c r="BJ14" s="41">
        <f t="shared" si="21"/>
        <v>2825.3424657534247</v>
      </c>
      <c r="BK14" s="41">
        <f t="shared" si="22"/>
        <v>5650.684931506849</v>
      </c>
      <c r="BL14" s="41">
        <f t="shared" si="23"/>
        <v>0</v>
      </c>
      <c r="BM14" s="42" t="s">
        <v>1766</v>
      </c>
      <c r="BN14" s="13">
        <v>146</v>
      </c>
      <c r="BO14" s="13">
        <v>73</v>
      </c>
      <c r="BP14" s="13"/>
      <c r="BQ14" s="13">
        <v>4125</v>
      </c>
      <c r="BR14" s="41">
        <f t="shared" si="24"/>
        <v>2825.3424657534247</v>
      </c>
      <c r="BS14" s="41">
        <f t="shared" si="25"/>
        <v>5650.684931506849</v>
      </c>
      <c r="BT14" s="41">
        <f t="shared" si="26"/>
        <v>0</v>
      </c>
      <c r="BU14" s="42" t="s">
        <v>1766</v>
      </c>
      <c r="BV14" s="13">
        <v>146</v>
      </c>
      <c r="BW14" s="13">
        <v>73</v>
      </c>
      <c r="BX14" s="13"/>
      <c r="BY14" s="13">
        <v>4125</v>
      </c>
      <c r="BZ14" s="41">
        <f t="shared" si="27"/>
        <v>2825.3424657534247</v>
      </c>
      <c r="CA14" s="41">
        <f t="shared" si="28"/>
        <v>5650.684931506849</v>
      </c>
      <c r="CB14" s="41">
        <f t="shared" si="29"/>
        <v>0</v>
      </c>
      <c r="CC14" s="42" t="s">
        <v>1766</v>
      </c>
      <c r="CD14" s="13">
        <v>146</v>
      </c>
      <c r="CE14" s="13">
        <v>73</v>
      </c>
      <c r="CF14" s="13"/>
      <c r="CG14" s="13">
        <v>4125</v>
      </c>
      <c r="CH14" s="41">
        <f t="shared" si="30"/>
        <v>2825.3424657534247</v>
      </c>
      <c r="CI14" s="41">
        <f t="shared" si="31"/>
        <v>5650.684931506849</v>
      </c>
      <c r="CJ14" s="41">
        <f t="shared" si="32"/>
        <v>0</v>
      </c>
      <c r="CK14" s="42" t="s">
        <v>1766</v>
      </c>
      <c r="CL14" s="13">
        <v>146</v>
      </c>
      <c r="CM14" s="13">
        <v>73</v>
      </c>
      <c r="CN14" s="13"/>
      <c r="CO14" s="13">
        <v>4125</v>
      </c>
      <c r="CP14" s="41">
        <f t="shared" si="33"/>
        <v>2825.3424657534247</v>
      </c>
      <c r="CQ14" s="41">
        <f t="shared" si="34"/>
        <v>5650.684931506849</v>
      </c>
      <c r="CR14" s="41">
        <f t="shared" si="35"/>
        <v>0</v>
      </c>
      <c r="CS14" s="42" t="s">
        <v>1766</v>
      </c>
      <c r="CT14" s="13">
        <v>146</v>
      </c>
      <c r="CU14" s="13">
        <v>73</v>
      </c>
      <c r="CV14" s="13"/>
      <c r="CW14" s="13">
        <v>4125</v>
      </c>
      <c r="CX14" s="41">
        <f t="shared" si="36"/>
        <v>2825.3424657534247</v>
      </c>
      <c r="CY14" s="41">
        <f t="shared" si="37"/>
        <v>5650.684931506849</v>
      </c>
      <c r="CZ14" s="41">
        <f t="shared" si="38"/>
        <v>0</v>
      </c>
      <c r="DA14" s="42" t="s">
        <v>1766</v>
      </c>
      <c r="DB14" s="13">
        <v>146</v>
      </c>
      <c r="DC14" s="13">
        <v>73</v>
      </c>
      <c r="DD14" s="13"/>
      <c r="DE14" s="13">
        <v>4125</v>
      </c>
      <c r="DF14" s="41">
        <f t="shared" si="39"/>
        <v>2825.3424657534247</v>
      </c>
      <c r="DG14" s="41">
        <f t="shared" si="40"/>
        <v>5650.684931506849</v>
      </c>
      <c r="DH14" s="41">
        <f t="shared" si="41"/>
        <v>0</v>
      </c>
      <c r="DI14" s="42" t="s">
        <v>1766</v>
      </c>
      <c r="DJ14" s="13">
        <v>146</v>
      </c>
      <c r="DK14" s="13">
        <v>73</v>
      </c>
      <c r="DL14" s="13"/>
      <c r="DM14" s="13">
        <v>4125</v>
      </c>
      <c r="DN14" s="41">
        <f t="shared" si="42"/>
        <v>2825.3424657534247</v>
      </c>
      <c r="DO14" s="41">
        <f t="shared" si="43"/>
        <v>5650.684931506849</v>
      </c>
      <c r="DP14" s="41">
        <f t="shared" si="44"/>
        <v>0</v>
      </c>
      <c r="DQ14" s="42" t="s">
        <v>1766</v>
      </c>
      <c r="DR14" s="13">
        <v>146</v>
      </c>
      <c r="DS14" s="13">
        <v>73</v>
      </c>
      <c r="DT14" s="13"/>
      <c r="DU14" s="13">
        <v>4125</v>
      </c>
      <c r="DV14" s="41">
        <f t="shared" si="45"/>
        <v>2825.3424657534247</v>
      </c>
      <c r="DW14" s="41">
        <f t="shared" si="46"/>
        <v>5650.684931506849</v>
      </c>
      <c r="DX14" s="41">
        <f t="shared" si="47"/>
        <v>0</v>
      </c>
      <c r="DY14" s="42" t="s">
        <v>1766</v>
      </c>
      <c r="DZ14" s="13">
        <v>146</v>
      </c>
      <c r="EA14" s="13">
        <v>73</v>
      </c>
      <c r="EB14" s="13"/>
      <c r="EC14" s="13">
        <v>4125</v>
      </c>
      <c r="ED14" s="41">
        <f t="shared" si="48"/>
        <v>2825.3424657534247</v>
      </c>
      <c r="EE14" s="41">
        <f t="shared" si="49"/>
        <v>5650.684931506849</v>
      </c>
      <c r="EF14" s="41">
        <f t="shared" si="50"/>
        <v>0</v>
      </c>
      <c r="EG14" s="42" t="s">
        <v>1766</v>
      </c>
      <c r="EH14" s="13">
        <v>146</v>
      </c>
      <c r="EI14" s="13">
        <v>73</v>
      </c>
      <c r="EJ14" s="13"/>
      <c r="EK14" s="13">
        <v>4125</v>
      </c>
      <c r="EL14" s="41">
        <f t="shared" si="51"/>
        <v>2825.3424657534247</v>
      </c>
      <c r="EM14" s="41">
        <f t="shared" si="52"/>
        <v>5650.684931506849</v>
      </c>
      <c r="EN14" s="41">
        <f t="shared" si="53"/>
        <v>0</v>
      </c>
      <c r="EO14" s="42" t="s">
        <v>1766</v>
      </c>
      <c r="EP14" s="13">
        <v>146</v>
      </c>
      <c r="EQ14" s="13">
        <v>73</v>
      </c>
      <c r="ER14" s="13"/>
      <c r="ES14" s="13">
        <v>4125</v>
      </c>
      <c r="ET14" s="41">
        <f t="shared" si="54"/>
        <v>2825.3424657534247</v>
      </c>
      <c r="EU14" s="41">
        <f t="shared" si="55"/>
        <v>5650.684931506849</v>
      </c>
      <c r="EV14" s="41">
        <f t="shared" si="56"/>
        <v>0</v>
      </c>
      <c r="EW14" s="42" t="s">
        <v>1766</v>
      </c>
      <c r="EX14" s="13">
        <v>146</v>
      </c>
      <c r="EY14" s="13">
        <v>73</v>
      </c>
      <c r="EZ14" s="13"/>
      <c r="FA14" s="13">
        <v>4125</v>
      </c>
      <c r="FB14" s="41">
        <f t="shared" si="57"/>
        <v>2825.3424657534247</v>
      </c>
      <c r="FC14" s="41">
        <f t="shared" si="58"/>
        <v>5650.684931506849</v>
      </c>
      <c r="FD14" s="41">
        <f t="shared" si="59"/>
        <v>0</v>
      </c>
      <c r="FE14" s="42" t="s">
        <v>1766</v>
      </c>
      <c r="FF14" s="13">
        <v>146</v>
      </c>
      <c r="FG14" s="13">
        <v>73</v>
      </c>
      <c r="FH14" s="13"/>
      <c r="FI14" s="13">
        <v>4125</v>
      </c>
      <c r="FJ14" s="41">
        <f t="shared" si="60"/>
        <v>2825.3424657534247</v>
      </c>
      <c r="FK14" s="41">
        <f t="shared" si="61"/>
        <v>5650.684931506849</v>
      </c>
      <c r="FL14" s="41">
        <f t="shared" si="62"/>
        <v>0</v>
      </c>
      <c r="FM14" s="42" t="s">
        <v>1766</v>
      </c>
      <c r="FN14" s="13">
        <v>146</v>
      </c>
      <c r="FO14" s="13">
        <v>73</v>
      </c>
      <c r="FP14" s="13"/>
      <c r="FQ14" s="13">
        <v>4125</v>
      </c>
      <c r="FR14" s="41">
        <f t="shared" si="63"/>
        <v>2825.3424657534247</v>
      </c>
      <c r="FS14" s="41">
        <f t="shared" si="64"/>
        <v>5650.684931506849</v>
      </c>
      <c r="FT14" s="41">
        <f t="shared" si="65"/>
        <v>0</v>
      </c>
      <c r="FU14" s="42" t="s">
        <v>1766</v>
      </c>
      <c r="FV14" s="13">
        <v>146</v>
      </c>
      <c r="FW14" s="13">
        <v>73</v>
      </c>
      <c r="FX14" s="13"/>
      <c r="FY14" s="13">
        <v>4125</v>
      </c>
      <c r="FZ14" s="41">
        <f t="shared" si="66"/>
        <v>2825.3424657534247</v>
      </c>
      <c r="GA14" s="41">
        <f t="shared" si="67"/>
        <v>5650.684931506849</v>
      </c>
      <c r="GB14" s="41">
        <f t="shared" si="68"/>
        <v>0</v>
      </c>
      <c r="GC14" s="42" t="s">
        <v>1766</v>
      </c>
      <c r="GD14" s="13">
        <v>146</v>
      </c>
      <c r="GE14" s="13">
        <v>73</v>
      </c>
      <c r="GF14" s="13"/>
      <c r="GG14" s="13">
        <v>4125</v>
      </c>
      <c r="GH14" s="41">
        <f t="shared" si="69"/>
        <v>2825.3424657534247</v>
      </c>
      <c r="GI14" s="41">
        <f t="shared" si="70"/>
        <v>5650.684931506849</v>
      </c>
      <c r="GJ14" s="41">
        <f t="shared" si="71"/>
        <v>0</v>
      </c>
      <c r="GK14" s="42" t="s">
        <v>1766</v>
      </c>
      <c r="GL14" s="13">
        <v>146</v>
      </c>
      <c r="GM14" s="13">
        <v>73</v>
      </c>
      <c r="GN14" s="13"/>
      <c r="GO14" s="13">
        <v>4125</v>
      </c>
      <c r="GP14" s="41">
        <f t="shared" si="72"/>
        <v>2825.3424657534247</v>
      </c>
      <c r="GQ14" s="41">
        <f t="shared" si="73"/>
        <v>5650.684931506849</v>
      </c>
      <c r="GR14" s="41">
        <f t="shared" si="74"/>
        <v>0</v>
      </c>
      <c r="GS14" s="42" t="s">
        <v>1766</v>
      </c>
      <c r="GT14" s="13">
        <v>146</v>
      </c>
      <c r="GU14" s="13">
        <v>73</v>
      </c>
      <c r="GV14" s="13"/>
      <c r="GW14" s="13">
        <v>4125</v>
      </c>
      <c r="GX14" s="41">
        <f t="shared" si="75"/>
        <v>2825.3424657534247</v>
      </c>
      <c r="GY14" s="41">
        <f t="shared" si="76"/>
        <v>5650.684931506849</v>
      </c>
      <c r="GZ14" s="41">
        <f t="shared" si="77"/>
        <v>0</v>
      </c>
      <c r="HA14" s="42" t="s">
        <v>1766</v>
      </c>
      <c r="HB14" s="13">
        <v>146</v>
      </c>
      <c r="HC14" s="13">
        <v>73</v>
      </c>
      <c r="HD14" s="13"/>
      <c r="HE14" s="13">
        <v>4125</v>
      </c>
      <c r="HF14" s="41">
        <f t="shared" si="78"/>
        <v>2825.3424657534247</v>
      </c>
      <c r="HG14" s="41">
        <f t="shared" si="79"/>
        <v>5650.684931506849</v>
      </c>
      <c r="HH14" s="41">
        <f t="shared" si="80"/>
        <v>0</v>
      </c>
      <c r="HI14" s="42" t="s">
        <v>1766</v>
      </c>
      <c r="HJ14" s="13">
        <v>146</v>
      </c>
      <c r="HK14" s="13">
        <v>73</v>
      </c>
      <c r="HL14" s="13"/>
      <c r="HM14" s="13">
        <v>4125</v>
      </c>
      <c r="HN14" s="41">
        <f t="shared" si="81"/>
        <v>2825.3424657534247</v>
      </c>
      <c r="HO14" s="41">
        <f t="shared" si="82"/>
        <v>5650.684931506849</v>
      </c>
      <c r="HP14" s="41">
        <f t="shared" si="83"/>
        <v>0</v>
      </c>
      <c r="HQ14" s="42" t="s">
        <v>1766</v>
      </c>
      <c r="HR14" s="13">
        <v>146</v>
      </c>
      <c r="HS14" s="13">
        <v>73</v>
      </c>
      <c r="HT14" s="13"/>
      <c r="HU14" s="13">
        <v>4125</v>
      </c>
      <c r="HV14" s="41">
        <f t="shared" si="84"/>
        <v>2825.3424657534247</v>
      </c>
      <c r="HW14" s="41">
        <f t="shared" si="85"/>
        <v>5650.684931506849</v>
      </c>
      <c r="HX14" s="41">
        <f t="shared" si="86"/>
        <v>0</v>
      </c>
      <c r="HY14" s="42" t="s">
        <v>1766</v>
      </c>
      <c r="HZ14" s="13">
        <v>146</v>
      </c>
      <c r="IA14" s="13">
        <v>73</v>
      </c>
      <c r="IB14" s="13"/>
      <c r="IC14" s="13">
        <v>4125</v>
      </c>
      <c r="ID14" s="41">
        <f t="shared" si="87"/>
        <v>2825.3424657534247</v>
      </c>
      <c r="IE14" s="41">
        <f t="shared" si="88"/>
        <v>5650.684931506849</v>
      </c>
      <c r="IF14" s="41">
        <f t="shared" si="89"/>
        <v>0</v>
      </c>
      <c r="IG14" s="42" t="s">
        <v>1766</v>
      </c>
      <c r="IH14" s="13">
        <v>146</v>
      </c>
      <c r="II14" s="13">
        <v>73</v>
      </c>
      <c r="IJ14" s="13"/>
      <c r="IK14" s="13">
        <v>4125</v>
      </c>
      <c r="IL14" s="41">
        <f t="shared" si="90"/>
        <v>2825.3424657534247</v>
      </c>
      <c r="IM14" s="41">
        <f t="shared" si="91"/>
        <v>5650.684931506849</v>
      </c>
      <c r="IN14" s="41">
        <f t="shared" si="92"/>
        <v>0</v>
      </c>
      <c r="IO14" s="42" t="s">
        <v>1766</v>
      </c>
      <c r="IP14" s="13">
        <v>146</v>
      </c>
      <c r="IQ14" s="13">
        <v>73</v>
      </c>
      <c r="IR14" s="13"/>
      <c r="IS14" s="13">
        <v>4125</v>
      </c>
      <c r="IT14" s="41">
        <f t="shared" si="93"/>
        <v>2825.3424657534247</v>
      </c>
      <c r="IU14" s="41">
        <f t="shared" si="94"/>
        <v>5650.684931506849</v>
      </c>
      <c r="IV14" s="41">
        <f t="shared" si="95"/>
        <v>0</v>
      </c>
    </row>
    <row r="15" spans="1:256" s="7" customFormat="1" ht="16.5" customHeight="1">
      <c r="A15" s="13" t="s">
        <v>1767</v>
      </c>
      <c r="B15" s="13"/>
      <c r="C15" s="13"/>
      <c r="D15" s="13"/>
      <c r="E15" s="13"/>
      <c r="F15" s="41">
        <f t="shared" si="0"/>
        <v>0</v>
      </c>
      <c r="G15" s="41">
        <f t="shared" si="1"/>
        <v>0</v>
      </c>
      <c r="H15" s="41">
        <f t="shared" si="2"/>
        <v>0</v>
      </c>
      <c r="I15" s="13" t="s">
        <v>1767</v>
      </c>
      <c r="J15" s="13"/>
      <c r="K15" s="13"/>
      <c r="L15" s="13"/>
      <c r="M15" s="13"/>
      <c r="N15" s="41">
        <f t="shared" si="3"/>
        <v>0</v>
      </c>
      <c r="O15" s="41">
        <f t="shared" si="4"/>
        <v>0</v>
      </c>
      <c r="P15" s="41">
        <f t="shared" si="5"/>
        <v>0</v>
      </c>
      <c r="Q15" s="13" t="s">
        <v>1767</v>
      </c>
      <c r="R15" s="13"/>
      <c r="S15" s="13"/>
      <c r="T15" s="13"/>
      <c r="U15" s="13"/>
      <c r="V15" s="41">
        <f t="shared" si="6"/>
        <v>0</v>
      </c>
      <c r="W15" s="41">
        <f t="shared" si="7"/>
        <v>0</v>
      </c>
      <c r="X15" s="41">
        <f t="shared" si="8"/>
        <v>0</v>
      </c>
      <c r="Y15" s="13" t="s">
        <v>1767</v>
      </c>
      <c r="Z15" s="13"/>
      <c r="AA15" s="13"/>
      <c r="AB15" s="13"/>
      <c r="AC15" s="13"/>
      <c r="AD15" s="41">
        <f t="shared" si="9"/>
        <v>0</v>
      </c>
      <c r="AE15" s="41">
        <f t="shared" si="10"/>
        <v>0</v>
      </c>
      <c r="AF15" s="41">
        <f t="shared" si="11"/>
        <v>0</v>
      </c>
      <c r="AG15" s="13" t="s">
        <v>1767</v>
      </c>
      <c r="AH15" s="13"/>
      <c r="AI15" s="13"/>
      <c r="AJ15" s="13"/>
      <c r="AK15" s="13"/>
      <c r="AL15" s="41">
        <f t="shared" si="12"/>
        <v>0</v>
      </c>
      <c r="AM15" s="41">
        <f t="shared" si="13"/>
        <v>0</v>
      </c>
      <c r="AN15" s="41">
        <f t="shared" si="14"/>
        <v>0</v>
      </c>
      <c r="AO15" s="13" t="s">
        <v>1767</v>
      </c>
      <c r="AP15" s="13"/>
      <c r="AQ15" s="13"/>
      <c r="AR15" s="13"/>
      <c r="AS15" s="13"/>
      <c r="AT15" s="41">
        <f t="shared" si="15"/>
        <v>0</v>
      </c>
      <c r="AU15" s="41">
        <f t="shared" si="16"/>
        <v>0</v>
      </c>
      <c r="AV15" s="41">
        <f t="shared" si="17"/>
        <v>0</v>
      </c>
      <c r="AW15" s="13" t="s">
        <v>1767</v>
      </c>
      <c r="AX15" s="13"/>
      <c r="AY15" s="13"/>
      <c r="AZ15" s="13"/>
      <c r="BA15" s="13"/>
      <c r="BB15" s="41">
        <f t="shared" si="18"/>
        <v>0</v>
      </c>
      <c r="BC15" s="41">
        <f t="shared" si="19"/>
        <v>0</v>
      </c>
      <c r="BD15" s="41">
        <f t="shared" si="20"/>
        <v>0</v>
      </c>
      <c r="BE15" s="13" t="s">
        <v>1767</v>
      </c>
      <c r="BF15" s="13"/>
      <c r="BG15" s="13"/>
      <c r="BH15" s="13"/>
      <c r="BI15" s="13"/>
      <c r="BJ15" s="41">
        <f t="shared" si="21"/>
        <v>0</v>
      </c>
      <c r="BK15" s="41">
        <f t="shared" si="22"/>
        <v>0</v>
      </c>
      <c r="BL15" s="41">
        <f t="shared" si="23"/>
        <v>0</v>
      </c>
      <c r="BM15" s="13" t="s">
        <v>1767</v>
      </c>
      <c r="BN15" s="13"/>
      <c r="BO15" s="13"/>
      <c r="BP15" s="13"/>
      <c r="BQ15" s="13"/>
      <c r="BR15" s="41">
        <f t="shared" si="24"/>
        <v>0</v>
      </c>
      <c r="BS15" s="41">
        <f t="shared" si="25"/>
        <v>0</v>
      </c>
      <c r="BT15" s="41">
        <f t="shared" si="26"/>
        <v>0</v>
      </c>
      <c r="BU15" s="13" t="s">
        <v>1767</v>
      </c>
      <c r="BV15" s="13"/>
      <c r="BW15" s="13"/>
      <c r="BX15" s="13"/>
      <c r="BY15" s="13"/>
      <c r="BZ15" s="41">
        <f t="shared" si="27"/>
        <v>0</v>
      </c>
      <c r="CA15" s="41">
        <f t="shared" si="28"/>
        <v>0</v>
      </c>
      <c r="CB15" s="41">
        <f t="shared" si="29"/>
        <v>0</v>
      </c>
      <c r="CC15" s="13" t="s">
        <v>1767</v>
      </c>
      <c r="CD15" s="13"/>
      <c r="CE15" s="13"/>
      <c r="CF15" s="13"/>
      <c r="CG15" s="13"/>
      <c r="CH15" s="41">
        <f t="shared" si="30"/>
        <v>0</v>
      </c>
      <c r="CI15" s="41">
        <f t="shared" si="31"/>
        <v>0</v>
      </c>
      <c r="CJ15" s="41">
        <f t="shared" si="32"/>
        <v>0</v>
      </c>
      <c r="CK15" s="13" t="s">
        <v>1767</v>
      </c>
      <c r="CL15" s="13"/>
      <c r="CM15" s="13"/>
      <c r="CN15" s="13"/>
      <c r="CO15" s="13"/>
      <c r="CP15" s="41">
        <f t="shared" si="33"/>
        <v>0</v>
      </c>
      <c r="CQ15" s="41">
        <f t="shared" si="34"/>
        <v>0</v>
      </c>
      <c r="CR15" s="41">
        <f t="shared" si="35"/>
        <v>0</v>
      </c>
      <c r="CS15" s="13" t="s">
        <v>1767</v>
      </c>
      <c r="CT15" s="13"/>
      <c r="CU15" s="13"/>
      <c r="CV15" s="13"/>
      <c r="CW15" s="13"/>
      <c r="CX15" s="41">
        <f t="shared" si="36"/>
        <v>0</v>
      </c>
      <c r="CY15" s="41">
        <f t="shared" si="37"/>
        <v>0</v>
      </c>
      <c r="CZ15" s="41">
        <f t="shared" si="38"/>
        <v>0</v>
      </c>
      <c r="DA15" s="13" t="s">
        <v>1767</v>
      </c>
      <c r="DB15" s="13"/>
      <c r="DC15" s="13"/>
      <c r="DD15" s="13"/>
      <c r="DE15" s="13"/>
      <c r="DF15" s="41">
        <f t="shared" si="39"/>
        <v>0</v>
      </c>
      <c r="DG15" s="41">
        <f t="shared" si="40"/>
        <v>0</v>
      </c>
      <c r="DH15" s="41">
        <f t="shared" si="41"/>
        <v>0</v>
      </c>
      <c r="DI15" s="13" t="s">
        <v>1767</v>
      </c>
      <c r="DJ15" s="13"/>
      <c r="DK15" s="13"/>
      <c r="DL15" s="13"/>
      <c r="DM15" s="13"/>
      <c r="DN15" s="41">
        <f t="shared" si="42"/>
        <v>0</v>
      </c>
      <c r="DO15" s="41">
        <f t="shared" si="43"/>
        <v>0</v>
      </c>
      <c r="DP15" s="41">
        <f t="shared" si="44"/>
        <v>0</v>
      </c>
      <c r="DQ15" s="13" t="s">
        <v>1767</v>
      </c>
      <c r="DR15" s="13"/>
      <c r="DS15" s="13"/>
      <c r="DT15" s="13"/>
      <c r="DU15" s="13"/>
      <c r="DV15" s="41">
        <f t="shared" si="45"/>
        <v>0</v>
      </c>
      <c r="DW15" s="41">
        <f t="shared" si="46"/>
        <v>0</v>
      </c>
      <c r="DX15" s="41">
        <f t="shared" si="47"/>
        <v>0</v>
      </c>
      <c r="DY15" s="13" t="s">
        <v>1767</v>
      </c>
      <c r="DZ15" s="13"/>
      <c r="EA15" s="13"/>
      <c r="EB15" s="13"/>
      <c r="EC15" s="13"/>
      <c r="ED15" s="41">
        <f t="shared" si="48"/>
        <v>0</v>
      </c>
      <c r="EE15" s="41">
        <f t="shared" si="49"/>
        <v>0</v>
      </c>
      <c r="EF15" s="41">
        <f t="shared" si="50"/>
        <v>0</v>
      </c>
      <c r="EG15" s="13" t="s">
        <v>1767</v>
      </c>
      <c r="EH15" s="13"/>
      <c r="EI15" s="13"/>
      <c r="EJ15" s="13"/>
      <c r="EK15" s="13"/>
      <c r="EL15" s="41">
        <f t="shared" si="51"/>
        <v>0</v>
      </c>
      <c r="EM15" s="41">
        <f t="shared" si="52"/>
        <v>0</v>
      </c>
      <c r="EN15" s="41">
        <f t="shared" si="53"/>
        <v>0</v>
      </c>
      <c r="EO15" s="13" t="s">
        <v>1767</v>
      </c>
      <c r="EP15" s="13"/>
      <c r="EQ15" s="13"/>
      <c r="ER15" s="13"/>
      <c r="ES15" s="13"/>
      <c r="ET15" s="41">
        <f t="shared" si="54"/>
        <v>0</v>
      </c>
      <c r="EU15" s="41">
        <f t="shared" si="55"/>
        <v>0</v>
      </c>
      <c r="EV15" s="41">
        <f t="shared" si="56"/>
        <v>0</v>
      </c>
      <c r="EW15" s="13" t="s">
        <v>1767</v>
      </c>
      <c r="EX15" s="13"/>
      <c r="EY15" s="13"/>
      <c r="EZ15" s="13"/>
      <c r="FA15" s="13"/>
      <c r="FB15" s="41">
        <f t="shared" si="57"/>
        <v>0</v>
      </c>
      <c r="FC15" s="41">
        <f t="shared" si="58"/>
        <v>0</v>
      </c>
      <c r="FD15" s="41">
        <f t="shared" si="59"/>
        <v>0</v>
      </c>
      <c r="FE15" s="13" t="s">
        <v>1767</v>
      </c>
      <c r="FF15" s="13"/>
      <c r="FG15" s="13"/>
      <c r="FH15" s="13"/>
      <c r="FI15" s="13"/>
      <c r="FJ15" s="41">
        <f t="shared" si="60"/>
        <v>0</v>
      </c>
      <c r="FK15" s="41">
        <f t="shared" si="61"/>
        <v>0</v>
      </c>
      <c r="FL15" s="41">
        <f t="shared" si="62"/>
        <v>0</v>
      </c>
      <c r="FM15" s="13" t="s">
        <v>1767</v>
      </c>
      <c r="FN15" s="13"/>
      <c r="FO15" s="13"/>
      <c r="FP15" s="13"/>
      <c r="FQ15" s="13"/>
      <c r="FR15" s="41">
        <f t="shared" si="63"/>
        <v>0</v>
      </c>
      <c r="FS15" s="41">
        <f t="shared" si="64"/>
        <v>0</v>
      </c>
      <c r="FT15" s="41">
        <f t="shared" si="65"/>
        <v>0</v>
      </c>
      <c r="FU15" s="13" t="s">
        <v>1767</v>
      </c>
      <c r="FV15" s="13"/>
      <c r="FW15" s="13"/>
      <c r="FX15" s="13"/>
      <c r="FY15" s="13"/>
      <c r="FZ15" s="41">
        <f t="shared" si="66"/>
        <v>0</v>
      </c>
      <c r="GA15" s="41">
        <f t="shared" si="67"/>
        <v>0</v>
      </c>
      <c r="GB15" s="41">
        <f t="shared" si="68"/>
        <v>0</v>
      </c>
      <c r="GC15" s="13" t="s">
        <v>1767</v>
      </c>
      <c r="GD15" s="13"/>
      <c r="GE15" s="13"/>
      <c r="GF15" s="13"/>
      <c r="GG15" s="13"/>
      <c r="GH15" s="41">
        <f t="shared" si="69"/>
        <v>0</v>
      </c>
      <c r="GI15" s="41">
        <f t="shared" si="70"/>
        <v>0</v>
      </c>
      <c r="GJ15" s="41">
        <f t="shared" si="71"/>
        <v>0</v>
      </c>
      <c r="GK15" s="13" t="s">
        <v>1767</v>
      </c>
      <c r="GL15" s="13"/>
      <c r="GM15" s="13"/>
      <c r="GN15" s="13"/>
      <c r="GO15" s="13"/>
      <c r="GP15" s="41">
        <f t="shared" si="72"/>
        <v>0</v>
      </c>
      <c r="GQ15" s="41">
        <f t="shared" si="73"/>
        <v>0</v>
      </c>
      <c r="GR15" s="41">
        <f t="shared" si="74"/>
        <v>0</v>
      </c>
      <c r="GS15" s="13" t="s">
        <v>1767</v>
      </c>
      <c r="GT15" s="13"/>
      <c r="GU15" s="13"/>
      <c r="GV15" s="13"/>
      <c r="GW15" s="13"/>
      <c r="GX15" s="41">
        <f t="shared" si="75"/>
        <v>0</v>
      </c>
      <c r="GY15" s="41">
        <f t="shared" si="76"/>
        <v>0</v>
      </c>
      <c r="GZ15" s="41">
        <f t="shared" si="77"/>
        <v>0</v>
      </c>
      <c r="HA15" s="13" t="s">
        <v>1767</v>
      </c>
      <c r="HB15" s="13"/>
      <c r="HC15" s="13"/>
      <c r="HD15" s="13"/>
      <c r="HE15" s="13"/>
      <c r="HF15" s="41">
        <f t="shared" si="78"/>
        <v>0</v>
      </c>
      <c r="HG15" s="41">
        <f t="shared" si="79"/>
        <v>0</v>
      </c>
      <c r="HH15" s="41">
        <f t="shared" si="80"/>
        <v>0</v>
      </c>
      <c r="HI15" s="13" t="s">
        <v>1767</v>
      </c>
      <c r="HJ15" s="13"/>
      <c r="HK15" s="13"/>
      <c r="HL15" s="13"/>
      <c r="HM15" s="13"/>
      <c r="HN15" s="41">
        <f t="shared" si="81"/>
        <v>0</v>
      </c>
      <c r="HO15" s="41">
        <f t="shared" si="82"/>
        <v>0</v>
      </c>
      <c r="HP15" s="41">
        <f t="shared" si="83"/>
        <v>0</v>
      </c>
      <c r="HQ15" s="13" t="s">
        <v>1767</v>
      </c>
      <c r="HR15" s="13"/>
      <c r="HS15" s="13"/>
      <c r="HT15" s="13"/>
      <c r="HU15" s="13"/>
      <c r="HV15" s="41">
        <f t="shared" si="84"/>
        <v>0</v>
      </c>
      <c r="HW15" s="41">
        <f t="shared" si="85"/>
        <v>0</v>
      </c>
      <c r="HX15" s="41">
        <f t="shared" si="86"/>
        <v>0</v>
      </c>
      <c r="HY15" s="13" t="s">
        <v>1767</v>
      </c>
      <c r="HZ15" s="13"/>
      <c r="IA15" s="13"/>
      <c r="IB15" s="13"/>
      <c r="IC15" s="13"/>
      <c r="ID15" s="41">
        <f t="shared" si="87"/>
        <v>0</v>
      </c>
      <c r="IE15" s="41">
        <f t="shared" si="88"/>
        <v>0</v>
      </c>
      <c r="IF15" s="41">
        <f t="shared" si="89"/>
        <v>0</v>
      </c>
      <c r="IG15" s="13" t="s">
        <v>1767</v>
      </c>
      <c r="IH15" s="13"/>
      <c r="II15" s="13"/>
      <c r="IJ15" s="13"/>
      <c r="IK15" s="13"/>
      <c r="IL15" s="41">
        <f t="shared" si="90"/>
        <v>0</v>
      </c>
      <c r="IM15" s="41">
        <f t="shared" si="91"/>
        <v>0</v>
      </c>
      <c r="IN15" s="41">
        <f t="shared" si="92"/>
        <v>0</v>
      </c>
      <c r="IO15" s="13" t="s">
        <v>1767</v>
      </c>
      <c r="IP15" s="13"/>
      <c r="IQ15" s="13"/>
      <c r="IR15" s="13"/>
      <c r="IS15" s="13"/>
      <c r="IT15" s="41">
        <f t="shared" si="93"/>
        <v>0</v>
      </c>
      <c r="IU15" s="41">
        <f t="shared" si="94"/>
        <v>0</v>
      </c>
      <c r="IV15" s="41">
        <f t="shared" si="95"/>
        <v>0</v>
      </c>
    </row>
    <row r="16" spans="1:256" s="7" customFormat="1" ht="16.5" customHeight="1">
      <c r="A16" s="13" t="s">
        <v>1768</v>
      </c>
      <c r="B16" s="13">
        <v>146</v>
      </c>
      <c r="C16" s="13">
        <v>73</v>
      </c>
      <c r="D16" s="13"/>
      <c r="E16" s="13">
        <v>4125</v>
      </c>
      <c r="F16" s="41">
        <f t="shared" si="0"/>
        <v>2825.3424657534247</v>
      </c>
      <c r="G16" s="41">
        <f t="shared" si="1"/>
        <v>5650.684931506849</v>
      </c>
      <c r="H16" s="41">
        <f t="shared" si="2"/>
        <v>0</v>
      </c>
      <c r="I16" s="13" t="s">
        <v>1768</v>
      </c>
      <c r="J16" s="13">
        <v>146</v>
      </c>
      <c r="K16" s="13">
        <v>73</v>
      </c>
      <c r="L16" s="13"/>
      <c r="M16" s="13">
        <v>4125</v>
      </c>
      <c r="N16" s="41">
        <f t="shared" si="3"/>
        <v>2825.3424657534247</v>
      </c>
      <c r="O16" s="41">
        <f t="shared" si="4"/>
        <v>5650.684931506849</v>
      </c>
      <c r="P16" s="41">
        <f t="shared" si="5"/>
        <v>0</v>
      </c>
      <c r="Q16" s="13" t="s">
        <v>1768</v>
      </c>
      <c r="R16" s="13">
        <v>146</v>
      </c>
      <c r="S16" s="13">
        <v>73</v>
      </c>
      <c r="T16" s="13"/>
      <c r="U16" s="13">
        <v>4125</v>
      </c>
      <c r="V16" s="41">
        <f t="shared" si="6"/>
        <v>2825.3424657534247</v>
      </c>
      <c r="W16" s="41">
        <f t="shared" si="7"/>
        <v>5650.684931506849</v>
      </c>
      <c r="X16" s="41">
        <f t="shared" si="8"/>
        <v>0</v>
      </c>
      <c r="Y16" s="13" t="s">
        <v>1768</v>
      </c>
      <c r="Z16" s="13">
        <v>146</v>
      </c>
      <c r="AA16" s="13">
        <v>73</v>
      </c>
      <c r="AB16" s="13"/>
      <c r="AC16" s="13">
        <v>4125</v>
      </c>
      <c r="AD16" s="41">
        <f t="shared" si="9"/>
        <v>2825.3424657534247</v>
      </c>
      <c r="AE16" s="41">
        <f t="shared" si="10"/>
        <v>5650.684931506849</v>
      </c>
      <c r="AF16" s="41">
        <f t="shared" si="11"/>
        <v>0</v>
      </c>
      <c r="AG16" s="13" t="s">
        <v>1768</v>
      </c>
      <c r="AH16" s="13">
        <v>146</v>
      </c>
      <c r="AI16" s="13">
        <v>73</v>
      </c>
      <c r="AJ16" s="13"/>
      <c r="AK16" s="13">
        <v>4125</v>
      </c>
      <c r="AL16" s="41">
        <f t="shared" si="12"/>
        <v>2825.3424657534247</v>
      </c>
      <c r="AM16" s="41">
        <f t="shared" si="13"/>
        <v>5650.684931506849</v>
      </c>
      <c r="AN16" s="41">
        <f t="shared" si="14"/>
        <v>0</v>
      </c>
      <c r="AO16" s="13" t="s">
        <v>1768</v>
      </c>
      <c r="AP16" s="13">
        <v>146</v>
      </c>
      <c r="AQ16" s="13">
        <v>73</v>
      </c>
      <c r="AR16" s="13"/>
      <c r="AS16" s="13">
        <v>4125</v>
      </c>
      <c r="AT16" s="41">
        <f t="shared" si="15"/>
        <v>2825.3424657534247</v>
      </c>
      <c r="AU16" s="41">
        <f t="shared" si="16"/>
        <v>5650.684931506849</v>
      </c>
      <c r="AV16" s="41">
        <f t="shared" si="17"/>
        <v>0</v>
      </c>
      <c r="AW16" s="13" t="s">
        <v>1768</v>
      </c>
      <c r="AX16" s="13">
        <v>146</v>
      </c>
      <c r="AY16" s="13">
        <v>73</v>
      </c>
      <c r="AZ16" s="13"/>
      <c r="BA16" s="13">
        <v>4125</v>
      </c>
      <c r="BB16" s="41">
        <f t="shared" si="18"/>
        <v>2825.3424657534247</v>
      </c>
      <c r="BC16" s="41">
        <f t="shared" si="19"/>
        <v>5650.684931506849</v>
      </c>
      <c r="BD16" s="41">
        <f t="shared" si="20"/>
        <v>0</v>
      </c>
      <c r="BE16" s="13" t="s">
        <v>1768</v>
      </c>
      <c r="BF16" s="13">
        <v>146</v>
      </c>
      <c r="BG16" s="13">
        <v>73</v>
      </c>
      <c r="BH16" s="13"/>
      <c r="BI16" s="13">
        <v>4125</v>
      </c>
      <c r="BJ16" s="41">
        <f t="shared" si="21"/>
        <v>2825.3424657534247</v>
      </c>
      <c r="BK16" s="41">
        <f t="shared" si="22"/>
        <v>5650.684931506849</v>
      </c>
      <c r="BL16" s="41">
        <f t="shared" si="23"/>
        <v>0</v>
      </c>
      <c r="BM16" s="13" t="s">
        <v>1768</v>
      </c>
      <c r="BN16" s="13">
        <v>146</v>
      </c>
      <c r="BO16" s="13">
        <v>73</v>
      </c>
      <c r="BP16" s="13"/>
      <c r="BQ16" s="13">
        <v>4125</v>
      </c>
      <c r="BR16" s="41">
        <f t="shared" si="24"/>
        <v>2825.3424657534247</v>
      </c>
      <c r="BS16" s="41">
        <f t="shared" si="25"/>
        <v>5650.684931506849</v>
      </c>
      <c r="BT16" s="41">
        <f t="shared" si="26"/>
        <v>0</v>
      </c>
      <c r="BU16" s="13" t="s">
        <v>1768</v>
      </c>
      <c r="BV16" s="13">
        <v>146</v>
      </c>
      <c r="BW16" s="13">
        <v>73</v>
      </c>
      <c r="BX16" s="13"/>
      <c r="BY16" s="13">
        <v>4125</v>
      </c>
      <c r="BZ16" s="41">
        <f t="shared" si="27"/>
        <v>2825.3424657534247</v>
      </c>
      <c r="CA16" s="41">
        <f t="shared" si="28"/>
        <v>5650.684931506849</v>
      </c>
      <c r="CB16" s="41">
        <f t="shared" si="29"/>
        <v>0</v>
      </c>
      <c r="CC16" s="13" t="s">
        <v>1768</v>
      </c>
      <c r="CD16" s="13">
        <v>146</v>
      </c>
      <c r="CE16" s="13">
        <v>73</v>
      </c>
      <c r="CF16" s="13"/>
      <c r="CG16" s="13">
        <v>4125</v>
      </c>
      <c r="CH16" s="41">
        <f t="shared" si="30"/>
        <v>2825.3424657534247</v>
      </c>
      <c r="CI16" s="41">
        <f t="shared" si="31"/>
        <v>5650.684931506849</v>
      </c>
      <c r="CJ16" s="41">
        <f t="shared" si="32"/>
        <v>0</v>
      </c>
      <c r="CK16" s="13" t="s">
        <v>1768</v>
      </c>
      <c r="CL16" s="13">
        <v>146</v>
      </c>
      <c r="CM16" s="13">
        <v>73</v>
      </c>
      <c r="CN16" s="13"/>
      <c r="CO16" s="13">
        <v>4125</v>
      </c>
      <c r="CP16" s="41">
        <f t="shared" si="33"/>
        <v>2825.3424657534247</v>
      </c>
      <c r="CQ16" s="41">
        <f t="shared" si="34"/>
        <v>5650.684931506849</v>
      </c>
      <c r="CR16" s="41">
        <f t="shared" si="35"/>
        <v>0</v>
      </c>
      <c r="CS16" s="13" t="s">
        <v>1768</v>
      </c>
      <c r="CT16" s="13">
        <v>146</v>
      </c>
      <c r="CU16" s="13">
        <v>73</v>
      </c>
      <c r="CV16" s="13"/>
      <c r="CW16" s="13">
        <v>4125</v>
      </c>
      <c r="CX16" s="41">
        <f t="shared" si="36"/>
        <v>2825.3424657534247</v>
      </c>
      <c r="CY16" s="41">
        <f t="shared" si="37"/>
        <v>5650.684931506849</v>
      </c>
      <c r="CZ16" s="41">
        <f t="shared" si="38"/>
        <v>0</v>
      </c>
      <c r="DA16" s="13" t="s">
        <v>1768</v>
      </c>
      <c r="DB16" s="13">
        <v>146</v>
      </c>
      <c r="DC16" s="13">
        <v>73</v>
      </c>
      <c r="DD16" s="13"/>
      <c r="DE16" s="13">
        <v>4125</v>
      </c>
      <c r="DF16" s="41">
        <f t="shared" si="39"/>
        <v>2825.3424657534247</v>
      </c>
      <c r="DG16" s="41">
        <f t="shared" si="40"/>
        <v>5650.684931506849</v>
      </c>
      <c r="DH16" s="41">
        <f t="shared" si="41"/>
        <v>0</v>
      </c>
      <c r="DI16" s="13" t="s">
        <v>1768</v>
      </c>
      <c r="DJ16" s="13">
        <v>146</v>
      </c>
      <c r="DK16" s="13">
        <v>73</v>
      </c>
      <c r="DL16" s="13"/>
      <c r="DM16" s="13">
        <v>4125</v>
      </c>
      <c r="DN16" s="41">
        <f t="shared" si="42"/>
        <v>2825.3424657534247</v>
      </c>
      <c r="DO16" s="41">
        <f t="shared" si="43"/>
        <v>5650.684931506849</v>
      </c>
      <c r="DP16" s="41">
        <f t="shared" si="44"/>
        <v>0</v>
      </c>
      <c r="DQ16" s="13" t="s">
        <v>1768</v>
      </c>
      <c r="DR16" s="13">
        <v>146</v>
      </c>
      <c r="DS16" s="13">
        <v>73</v>
      </c>
      <c r="DT16" s="13"/>
      <c r="DU16" s="13">
        <v>4125</v>
      </c>
      <c r="DV16" s="41">
        <f t="shared" si="45"/>
        <v>2825.3424657534247</v>
      </c>
      <c r="DW16" s="41">
        <f t="shared" si="46"/>
        <v>5650.684931506849</v>
      </c>
      <c r="DX16" s="41">
        <f t="shared" si="47"/>
        <v>0</v>
      </c>
      <c r="DY16" s="13" t="s">
        <v>1768</v>
      </c>
      <c r="DZ16" s="13">
        <v>146</v>
      </c>
      <c r="EA16" s="13">
        <v>73</v>
      </c>
      <c r="EB16" s="13"/>
      <c r="EC16" s="13">
        <v>4125</v>
      </c>
      <c r="ED16" s="41">
        <f t="shared" si="48"/>
        <v>2825.3424657534247</v>
      </c>
      <c r="EE16" s="41">
        <f t="shared" si="49"/>
        <v>5650.684931506849</v>
      </c>
      <c r="EF16" s="41">
        <f t="shared" si="50"/>
        <v>0</v>
      </c>
      <c r="EG16" s="13" t="s">
        <v>1768</v>
      </c>
      <c r="EH16" s="13">
        <v>146</v>
      </c>
      <c r="EI16" s="13">
        <v>73</v>
      </c>
      <c r="EJ16" s="13"/>
      <c r="EK16" s="13">
        <v>4125</v>
      </c>
      <c r="EL16" s="41">
        <f t="shared" si="51"/>
        <v>2825.3424657534247</v>
      </c>
      <c r="EM16" s="41">
        <f t="shared" si="52"/>
        <v>5650.684931506849</v>
      </c>
      <c r="EN16" s="41">
        <f t="shared" si="53"/>
        <v>0</v>
      </c>
      <c r="EO16" s="13" t="s">
        <v>1768</v>
      </c>
      <c r="EP16" s="13">
        <v>146</v>
      </c>
      <c r="EQ16" s="13">
        <v>73</v>
      </c>
      <c r="ER16" s="13"/>
      <c r="ES16" s="13">
        <v>4125</v>
      </c>
      <c r="ET16" s="41">
        <f t="shared" si="54"/>
        <v>2825.3424657534247</v>
      </c>
      <c r="EU16" s="41">
        <f t="shared" si="55"/>
        <v>5650.684931506849</v>
      </c>
      <c r="EV16" s="41">
        <f t="shared" si="56"/>
        <v>0</v>
      </c>
      <c r="EW16" s="13" t="s">
        <v>1768</v>
      </c>
      <c r="EX16" s="13">
        <v>146</v>
      </c>
      <c r="EY16" s="13">
        <v>73</v>
      </c>
      <c r="EZ16" s="13"/>
      <c r="FA16" s="13">
        <v>4125</v>
      </c>
      <c r="FB16" s="41">
        <f t="shared" si="57"/>
        <v>2825.3424657534247</v>
      </c>
      <c r="FC16" s="41">
        <f t="shared" si="58"/>
        <v>5650.684931506849</v>
      </c>
      <c r="FD16" s="41">
        <f t="shared" si="59"/>
        <v>0</v>
      </c>
      <c r="FE16" s="13" t="s">
        <v>1768</v>
      </c>
      <c r="FF16" s="13">
        <v>146</v>
      </c>
      <c r="FG16" s="13">
        <v>73</v>
      </c>
      <c r="FH16" s="13"/>
      <c r="FI16" s="13">
        <v>4125</v>
      </c>
      <c r="FJ16" s="41">
        <f t="shared" si="60"/>
        <v>2825.3424657534247</v>
      </c>
      <c r="FK16" s="41">
        <f t="shared" si="61"/>
        <v>5650.684931506849</v>
      </c>
      <c r="FL16" s="41">
        <f t="shared" si="62"/>
        <v>0</v>
      </c>
      <c r="FM16" s="13" t="s">
        <v>1768</v>
      </c>
      <c r="FN16" s="13">
        <v>146</v>
      </c>
      <c r="FO16" s="13">
        <v>73</v>
      </c>
      <c r="FP16" s="13"/>
      <c r="FQ16" s="13">
        <v>4125</v>
      </c>
      <c r="FR16" s="41">
        <f t="shared" si="63"/>
        <v>2825.3424657534247</v>
      </c>
      <c r="FS16" s="41">
        <f t="shared" si="64"/>
        <v>5650.684931506849</v>
      </c>
      <c r="FT16" s="41">
        <f t="shared" si="65"/>
        <v>0</v>
      </c>
      <c r="FU16" s="13" t="s">
        <v>1768</v>
      </c>
      <c r="FV16" s="13">
        <v>146</v>
      </c>
      <c r="FW16" s="13">
        <v>73</v>
      </c>
      <c r="FX16" s="13"/>
      <c r="FY16" s="13">
        <v>4125</v>
      </c>
      <c r="FZ16" s="41">
        <f t="shared" si="66"/>
        <v>2825.3424657534247</v>
      </c>
      <c r="GA16" s="41">
        <f t="shared" si="67"/>
        <v>5650.684931506849</v>
      </c>
      <c r="GB16" s="41">
        <f t="shared" si="68"/>
        <v>0</v>
      </c>
      <c r="GC16" s="13" t="s">
        <v>1768</v>
      </c>
      <c r="GD16" s="13">
        <v>146</v>
      </c>
      <c r="GE16" s="13">
        <v>73</v>
      </c>
      <c r="GF16" s="13"/>
      <c r="GG16" s="13">
        <v>4125</v>
      </c>
      <c r="GH16" s="41">
        <f t="shared" si="69"/>
        <v>2825.3424657534247</v>
      </c>
      <c r="GI16" s="41">
        <f t="shared" si="70"/>
        <v>5650.684931506849</v>
      </c>
      <c r="GJ16" s="41">
        <f t="shared" si="71"/>
        <v>0</v>
      </c>
      <c r="GK16" s="13" t="s">
        <v>1768</v>
      </c>
      <c r="GL16" s="13">
        <v>146</v>
      </c>
      <c r="GM16" s="13">
        <v>73</v>
      </c>
      <c r="GN16" s="13"/>
      <c r="GO16" s="13">
        <v>4125</v>
      </c>
      <c r="GP16" s="41">
        <f t="shared" si="72"/>
        <v>2825.3424657534247</v>
      </c>
      <c r="GQ16" s="41">
        <f t="shared" si="73"/>
        <v>5650.684931506849</v>
      </c>
      <c r="GR16" s="41">
        <f t="shared" si="74"/>
        <v>0</v>
      </c>
      <c r="GS16" s="13" t="s">
        <v>1768</v>
      </c>
      <c r="GT16" s="13">
        <v>146</v>
      </c>
      <c r="GU16" s="13">
        <v>73</v>
      </c>
      <c r="GV16" s="13"/>
      <c r="GW16" s="13">
        <v>4125</v>
      </c>
      <c r="GX16" s="41">
        <f t="shared" si="75"/>
        <v>2825.3424657534247</v>
      </c>
      <c r="GY16" s="41">
        <f t="shared" si="76"/>
        <v>5650.684931506849</v>
      </c>
      <c r="GZ16" s="41">
        <f t="shared" si="77"/>
        <v>0</v>
      </c>
      <c r="HA16" s="13" t="s">
        <v>1768</v>
      </c>
      <c r="HB16" s="13">
        <v>146</v>
      </c>
      <c r="HC16" s="13">
        <v>73</v>
      </c>
      <c r="HD16" s="13"/>
      <c r="HE16" s="13">
        <v>4125</v>
      </c>
      <c r="HF16" s="41">
        <f t="shared" si="78"/>
        <v>2825.3424657534247</v>
      </c>
      <c r="HG16" s="41">
        <f t="shared" si="79"/>
        <v>5650.684931506849</v>
      </c>
      <c r="HH16" s="41">
        <f t="shared" si="80"/>
        <v>0</v>
      </c>
      <c r="HI16" s="13" t="s">
        <v>1768</v>
      </c>
      <c r="HJ16" s="13">
        <v>146</v>
      </c>
      <c r="HK16" s="13">
        <v>73</v>
      </c>
      <c r="HL16" s="13"/>
      <c r="HM16" s="13">
        <v>4125</v>
      </c>
      <c r="HN16" s="41">
        <f t="shared" si="81"/>
        <v>2825.3424657534247</v>
      </c>
      <c r="HO16" s="41">
        <f t="shared" si="82"/>
        <v>5650.684931506849</v>
      </c>
      <c r="HP16" s="41">
        <f t="shared" si="83"/>
        <v>0</v>
      </c>
      <c r="HQ16" s="13" t="s">
        <v>1768</v>
      </c>
      <c r="HR16" s="13">
        <v>146</v>
      </c>
      <c r="HS16" s="13">
        <v>73</v>
      </c>
      <c r="HT16" s="13"/>
      <c r="HU16" s="13">
        <v>4125</v>
      </c>
      <c r="HV16" s="41">
        <f t="shared" si="84"/>
        <v>2825.3424657534247</v>
      </c>
      <c r="HW16" s="41">
        <f t="shared" si="85"/>
        <v>5650.684931506849</v>
      </c>
      <c r="HX16" s="41">
        <f t="shared" si="86"/>
        <v>0</v>
      </c>
      <c r="HY16" s="13" t="s">
        <v>1768</v>
      </c>
      <c r="HZ16" s="13">
        <v>146</v>
      </c>
      <c r="IA16" s="13">
        <v>73</v>
      </c>
      <c r="IB16" s="13"/>
      <c r="IC16" s="13">
        <v>4125</v>
      </c>
      <c r="ID16" s="41">
        <f t="shared" si="87"/>
        <v>2825.3424657534247</v>
      </c>
      <c r="IE16" s="41">
        <f t="shared" si="88"/>
        <v>5650.684931506849</v>
      </c>
      <c r="IF16" s="41">
        <f t="shared" si="89"/>
        <v>0</v>
      </c>
      <c r="IG16" s="13" t="s">
        <v>1768</v>
      </c>
      <c r="IH16" s="13">
        <v>146</v>
      </c>
      <c r="II16" s="13">
        <v>73</v>
      </c>
      <c r="IJ16" s="13"/>
      <c r="IK16" s="13">
        <v>4125</v>
      </c>
      <c r="IL16" s="41">
        <f t="shared" si="90"/>
        <v>2825.3424657534247</v>
      </c>
      <c r="IM16" s="41">
        <f t="shared" si="91"/>
        <v>5650.684931506849</v>
      </c>
      <c r="IN16" s="41">
        <f t="shared" si="92"/>
        <v>0</v>
      </c>
      <c r="IO16" s="13" t="s">
        <v>1768</v>
      </c>
      <c r="IP16" s="13">
        <v>146</v>
      </c>
      <c r="IQ16" s="13">
        <v>73</v>
      </c>
      <c r="IR16" s="13"/>
      <c r="IS16" s="13">
        <v>4125</v>
      </c>
      <c r="IT16" s="41">
        <f t="shared" si="93"/>
        <v>2825.3424657534247</v>
      </c>
      <c r="IU16" s="41">
        <f t="shared" si="94"/>
        <v>5650.684931506849</v>
      </c>
      <c r="IV16" s="41">
        <f t="shared" si="95"/>
        <v>0</v>
      </c>
    </row>
    <row r="17" spans="1:256" s="7" customFormat="1" ht="16.5" customHeight="1">
      <c r="A17" s="42" t="s">
        <v>1769</v>
      </c>
      <c r="B17" s="13">
        <v>22862</v>
      </c>
      <c r="C17" s="13">
        <v>22739</v>
      </c>
      <c r="D17" s="13">
        <v>21503</v>
      </c>
      <c r="E17" s="13">
        <v>26948</v>
      </c>
      <c r="F17" s="41">
        <f t="shared" si="0"/>
        <v>117.87245210392791</v>
      </c>
      <c r="G17" s="41">
        <f t="shared" si="1"/>
        <v>118.51004881481155</v>
      </c>
      <c r="H17" s="41">
        <f t="shared" si="2"/>
        <v>125.32204808631353</v>
      </c>
      <c r="I17" s="42" t="s">
        <v>1769</v>
      </c>
      <c r="J17" s="13">
        <v>22862</v>
      </c>
      <c r="K17" s="13">
        <v>22739</v>
      </c>
      <c r="L17" s="13">
        <v>21503</v>
      </c>
      <c r="M17" s="13">
        <v>26948</v>
      </c>
      <c r="N17" s="41">
        <f t="shared" si="3"/>
        <v>117.87245210392791</v>
      </c>
      <c r="O17" s="41">
        <f t="shared" si="4"/>
        <v>118.51004881481155</v>
      </c>
      <c r="P17" s="41">
        <f t="shared" si="5"/>
        <v>125.32204808631353</v>
      </c>
      <c r="Q17" s="42" t="s">
        <v>1769</v>
      </c>
      <c r="R17" s="13">
        <v>22862</v>
      </c>
      <c r="S17" s="13">
        <v>22739</v>
      </c>
      <c r="T17" s="13">
        <v>21503</v>
      </c>
      <c r="U17" s="13">
        <v>26948</v>
      </c>
      <c r="V17" s="41">
        <f t="shared" si="6"/>
        <v>117.87245210392791</v>
      </c>
      <c r="W17" s="41">
        <f t="shared" si="7"/>
        <v>118.51004881481155</v>
      </c>
      <c r="X17" s="41">
        <f t="shared" si="8"/>
        <v>125.32204808631353</v>
      </c>
      <c r="Y17" s="42" t="s">
        <v>1769</v>
      </c>
      <c r="Z17" s="13">
        <v>22862</v>
      </c>
      <c r="AA17" s="13">
        <v>22739</v>
      </c>
      <c r="AB17" s="13">
        <v>21503</v>
      </c>
      <c r="AC17" s="13">
        <v>26948</v>
      </c>
      <c r="AD17" s="41">
        <f t="shared" si="9"/>
        <v>117.87245210392791</v>
      </c>
      <c r="AE17" s="41">
        <f t="shared" si="10"/>
        <v>118.51004881481155</v>
      </c>
      <c r="AF17" s="41">
        <f t="shared" si="11"/>
        <v>125.32204808631353</v>
      </c>
      <c r="AG17" s="42" t="s">
        <v>1769</v>
      </c>
      <c r="AH17" s="13">
        <v>22862</v>
      </c>
      <c r="AI17" s="13">
        <v>22739</v>
      </c>
      <c r="AJ17" s="13">
        <v>21503</v>
      </c>
      <c r="AK17" s="13">
        <v>26948</v>
      </c>
      <c r="AL17" s="41">
        <f t="shared" si="12"/>
        <v>117.87245210392791</v>
      </c>
      <c r="AM17" s="41">
        <f t="shared" si="13"/>
        <v>118.51004881481155</v>
      </c>
      <c r="AN17" s="41">
        <f t="shared" si="14"/>
        <v>125.32204808631353</v>
      </c>
      <c r="AO17" s="42" t="s">
        <v>1769</v>
      </c>
      <c r="AP17" s="13">
        <v>22862</v>
      </c>
      <c r="AQ17" s="13">
        <v>22739</v>
      </c>
      <c r="AR17" s="13">
        <v>21503</v>
      </c>
      <c r="AS17" s="13">
        <v>26948</v>
      </c>
      <c r="AT17" s="41">
        <f t="shared" si="15"/>
        <v>117.87245210392791</v>
      </c>
      <c r="AU17" s="41">
        <f t="shared" si="16"/>
        <v>118.51004881481155</v>
      </c>
      <c r="AV17" s="41">
        <f t="shared" si="17"/>
        <v>125.32204808631353</v>
      </c>
      <c r="AW17" s="42" t="s">
        <v>1769</v>
      </c>
      <c r="AX17" s="13">
        <v>22862</v>
      </c>
      <c r="AY17" s="13">
        <v>22739</v>
      </c>
      <c r="AZ17" s="13">
        <v>21503</v>
      </c>
      <c r="BA17" s="13">
        <v>26948</v>
      </c>
      <c r="BB17" s="41">
        <f t="shared" si="18"/>
        <v>117.87245210392791</v>
      </c>
      <c r="BC17" s="41">
        <f t="shared" si="19"/>
        <v>118.51004881481155</v>
      </c>
      <c r="BD17" s="41">
        <f t="shared" si="20"/>
        <v>125.32204808631353</v>
      </c>
      <c r="BE17" s="42" t="s">
        <v>1769</v>
      </c>
      <c r="BF17" s="13">
        <v>22862</v>
      </c>
      <c r="BG17" s="13">
        <v>22739</v>
      </c>
      <c r="BH17" s="13">
        <v>21503</v>
      </c>
      <c r="BI17" s="13">
        <v>26948</v>
      </c>
      <c r="BJ17" s="41">
        <f t="shared" si="21"/>
        <v>117.87245210392791</v>
      </c>
      <c r="BK17" s="41">
        <f t="shared" si="22"/>
        <v>118.51004881481155</v>
      </c>
      <c r="BL17" s="41">
        <f t="shared" si="23"/>
        <v>125.32204808631353</v>
      </c>
      <c r="BM17" s="42" t="s">
        <v>1769</v>
      </c>
      <c r="BN17" s="13">
        <v>22862</v>
      </c>
      <c r="BO17" s="13">
        <v>22739</v>
      </c>
      <c r="BP17" s="13">
        <v>21503</v>
      </c>
      <c r="BQ17" s="13">
        <v>26948</v>
      </c>
      <c r="BR17" s="41">
        <f t="shared" si="24"/>
        <v>117.87245210392791</v>
      </c>
      <c r="BS17" s="41">
        <f t="shared" si="25"/>
        <v>118.51004881481155</v>
      </c>
      <c r="BT17" s="41">
        <f t="shared" si="26"/>
        <v>125.32204808631353</v>
      </c>
      <c r="BU17" s="42" t="s">
        <v>1769</v>
      </c>
      <c r="BV17" s="13">
        <v>22862</v>
      </c>
      <c r="BW17" s="13">
        <v>22739</v>
      </c>
      <c r="BX17" s="13">
        <v>21503</v>
      </c>
      <c r="BY17" s="13">
        <v>26948</v>
      </c>
      <c r="BZ17" s="41">
        <f t="shared" si="27"/>
        <v>117.87245210392791</v>
      </c>
      <c r="CA17" s="41">
        <f t="shared" si="28"/>
        <v>118.51004881481155</v>
      </c>
      <c r="CB17" s="41">
        <f t="shared" si="29"/>
        <v>125.32204808631353</v>
      </c>
      <c r="CC17" s="42" t="s">
        <v>1769</v>
      </c>
      <c r="CD17" s="13">
        <v>22862</v>
      </c>
      <c r="CE17" s="13">
        <v>22739</v>
      </c>
      <c r="CF17" s="13">
        <v>21503</v>
      </c>
      <c r="CG17" s="13">
        <v>26948</v>
      </c>
      <c r="CH17" s="41">
        <f t="shared" si="30"/>
        <v>117.87245210392791</v>
      </c>
      <c r="CI17" s="41">
        <f t="shared" si="31"/>
        <v>118.51004881481155</v>
      </c>
      <c r="CJ17" s="41">
        <f t="shared" si="32"/>
        <v>125.32204808631353</v>
      </c>
      <c r="CK17" s="42" t="s">
        <v>1769</v>
      </c>
      <c r="CL17" s="13">
        <v>22862</v>
      </c>
      <c r="CM17" s="13">
        <v>22739</v>
      </c>
      <c r="CN17" s="13">
        <v>21503</v>
      </c>
      <c r="CO17" s="13">
        <v>26948</v>
      </c>
      <c r="CP17" s="41">
        <f t="shared" si="33"/>
        <v>117.87245210392791</v>
      </c>
      <c r="CQ17" s="41">
        <f t="shared" si="34"/>
        <v>118.51004881481155</v>
      </c>
      <c r="CR17" s="41">
        <f t="shared" si="35"/>
        <v>125.32204808631353</v>
      </c>
      <c r="CS17" s="42" t="s">
        <v>1769</v>
      </c>
      <c r="CT17" s="13">
        <v>22862</v>
      </c>
      <c r="CU17" s="13">
        <v>22739</v>
      </c>
      <c r="CV17" s="13">
        <v>21503</v>
      </c>
      <c r="CW17" s="13">
        <v>26948</v>
      </c>
      <c r="CX17" s="41">
        <f t="shared" si="36"/>
        <v>117.87245210392791</v>
      </c>
      <c r="CY17" s="41">
        <f t="shared" si="37"/>
        <v>118.51004881481155</v>
      </c>
      <c r="CZ17" s="41">
        <f t="shared" si="38"/>
        <v>125.32204808631353</v>
      </c>
      <c r="DA17" s="42" t="s">
        <v>1769</v>
      </c>
      <c r="DB17" s="13">
        <v>22862</v>
      </c>
      <c r="DC17" s="13">
        <v>22739</v>
      </c>
      <c r="DD17" s="13">
        <v>21503</v>
      </c>
      <c r="DE17" s="13">
        <v>26948</v>
      </c>
      <c r="DF17" s="41">
        <f t="shared" si="39"/>
        <v>117.87245210392791</v>
      </c>
      <c r="DG17" s="41">
        <f t="shared" si="40"/>
        <v>118.51004881481155</v>
      </c>
      <c r="DH17" s="41">
        <f t="shared" si="41"/>
        <v>125.32204808631353</v>
      </c>
      <c r="DI17" s="42" t="s">
        <v>1769</v>
      </c>
      <c r="DJ17" s="13">
        <v>22862</v>
      </c>
      <c r="DK17" s="13">
        <v>22739</v>
      </c>
      <c r="DL17" s="13">
        <v>21503</v>
      </c>
      <c r="DM17" s="13">
        <v>26948</v>
      </c>
      <c r="DN17" s="41">
        <f t="shared" si="42"/>
        <v>117.87245210392791</v>
      </c>
      <c r="DO17" s="41">
        <f t="shared" si="43"/>
        <v>118.51004881481155</v>
      </c>
      <c r="DP17" s="41">
        <f t="shared" si="44"/>
        <v>125.32204808631353</v>
      </c>
      <c r="DQ17" s="42" t="s">
        <v>1769</v>
      </c>
      <c r="DR17" s="13">
        <v>22862</v>
      </c>
      <c r="DS17" s="13">
        <v>22739</v>
      </c>
      <c r="DT17" s="13">
        <v>21503</v>
      </c>
      <c r="DU17" s="13">
        <v>26948</v>
      </c>
      <c r="DV17" s="41">
        <f t="shared" si="45"/>
        <v>117.87245210392791</v>
      </c>
      <c r="DW17" s="41">
        <f t="shared" si="46"/>
        <v>118.51004881481155</v>
      </c>
      <c r="DX17" s="41">
        <f t="shared" si="47"/>
        <v>125.32204808631353</v>
      </c>
      <c r="DY17" s="42" t="s">
        <v>1769</v>
      </c>
      <c r="DZ17" s="13">
        <v>22862</v>
      </c>
      <c r="EA17" s="13">
        <v>22739</v>
      </c>
      <c r="EB17" s="13">
        <v>21503</v>
      </c>
      <c r="EC17" s="13">
        <v>26948</v>
      </c>
      <c r="ED17" s="41">
        <f t="shared" si="48"/>
        <v>117.87245210392791</v>
      </c>
      <c r="EE17" s="41">
        <f t="shared" si="49"/>
        <v>118.51004881481155</v>
      </c>
      <c r="EF17" s="41">
        <f t="shared" si="50"/>
        <v>125.32204808631353</v>
      </c>
      <c r="EG17" s="42" t="s">
        <v>1769</v>
      </c>
      <c r="EH17" s="13">
        <v>22862</v>
      </c>
      <c r="EI17" s="13">
        <v>22739</v>
      </c>
      <c r="EJ17" s="13">
        <v>21503</v>
      </c>
      <c r="EK17" s="13">
        <v>26948</v>
      </c>
      <c r="EL17" s="41">
        <f t="shared" si="51"/>
        <v>117.87245210392791</v>
      </c>
      <c r="EM17" s="41">
        <f t="shared" si="52"/>
        <v>118.51004881481155</v>
      </c>
      <c r="EN17" s="41">
        <f t="shared" si="53"/>
        <v>125.32204808631353</v>
      </c>
      <c r="EO17" s="42" t="s">
        <v>1769</v>
      </c>
      <c r="EP17" s="13">
        <v>22862</v>
      </c>
      <c r="EQ17" s="13">
        <v>22739</v>
      </c>
      <c r="ER17" s="13">
        <v>21503</v>
      </c>
      <c r="ES17" s="13">
        <v>26948</v>
      </c>
      <c r="ET17" s="41">
        <f t="shared" si="54"/>
        <v>117.87245210392791</v>
      </c>
      <c r="EU17" s="41">
        <f t="shared" si="55"/>
        <v>118.51004881481155</v>
      </c>
      <c r="EV17" s="41">
        <f t="shared" si="56"/>
        <v>125.32204808631353</v>
      </c>
      <c r="EW17" s="42" t="s">
        <v>1769</v>
      </c>
      <c r="EX17" s="13">
        <v>22862</v>
      </c>
      <c r="EY17" s="13">
        <v>22739</v>
      </c>
      <c r="EZ17" s="13">
        <v>21503</v>
      </c>
      <c r="FA17" s="13">
        <v>26948</v>
      </c>
      <c r="FB17" s="41">
        <f t="shared" si="57"/>
        <v>117.87245210392791</v>
      </c>
      <c r="FC17" s="41">
        <f t="shared" si="58"/>
        <v>118.51004881481155</v>
      </c>
      <c r="FD17" s="41">
        <f t="shared" si="59"/>
        <v>125.32204808631353</v>
      </c>
      <c r="FE17" s="42" t="s">
        <v>1769</v>
      </c>
      <c r="FF17" s="13">
        <v>22862</v>
      </c>
      <c r="FG17" s="13">
        <v>22739</v>
      </c>
      <c r="FH17" s="13">
        <v>21503</v>
      </c>
      <c r="FI17" s="13">
        <v>26948</v>
      </c>
      <c r="FJ17" s="41">
        <f t="shared" si="60"/>
        <v>117.87245210392791</v>
      </c>
      <c r="FK17" s="41">
        <f t="shared" si="61"/>
        <v>118.51004881481155</v>
      </c>
      <c r="FL17" s="41">
        <f t="shared" si="62"/>
        <v>125.32204808631353</v>
      </c>
      <c r="FM17" s="42" t="s">
        <v>1769</v>
      </c>
      <c r="FN17" s="13">
        <v>22862</v>
      </c>
      <c r="FO17" s="13">
        <v>22739</v>
      </c>
      <c r="FP17" s="13">
        <v>21503</v>
      </c>
      <c r="FQ17" s="13">
        <v>26948</v>
      </c>
      <c r="FR17" s="41">
        <f t="shared" si="63"/>
        <v>117.87245210392791</v>
      </c>
      <c r="FS17" s="41">
        <f t="shared" si="64"/>
        <v>118.51004881481155</v>
      </c>
      <c r="FT17" s="41">
        <f t="shared" si="65"/>
        <v>125.32204808631353</v>
      </c>
      <c r="FU17" s="42" t="s">
        <v>1769</v>
      </c>
      <c r="FV17" s="13">
        <v>22862</v>
      </c>
      <c r="FW17" s="13">
        <v>22739</v>
      </c>
      <c r="FX17" s="13">
        <v>21503</v>
      </c>
      <c r="FY17" s="13">
        <v>26948</v>
      </c>
      <c r="FZ17" s="41">
        <f t="shared" si="66"/>
        <v>117.87245210392791</v>
      </c>
      <c r="GA17" s="41">
        <f t="shared" si="67"/>
        <v>118.51004881481155</v>
      </c>
      <c r="GB17" s="41">
        <f t="shared" si="68"/>
        <v>125.32204808631353</v>
      </c>
      <c r="GC17" s="42" t="s">
        <v>1769</v>
      </c>
      <c r="GD17" s="13">
        <v>22862</v>
      </c>
      <c r="GE17" s="13">
        <v>22739</v>
      </c>
      <c r="GF17" s="13">
        <v>21503</v>
      </c>
      <c r="GG17" s="13">
        <v>26948</v>
      </c>
      <c r="GH17" s="41">
        <f t="shared" si="69"/>
        <v>117.87245210392791</v>
      </c>
      <c r="GI17" s="41">
        <f t="shared" si="70"/>
        <v>118.51004881481155</v>
      </c>
      <c r="GJ17" s="41">
        <f t="shared" si="71"/>
        <v>125.32204808631353</v>
      </c>
      <c r="GK17" s="42" t="s">
        <v>1769</v>
      </c>
      <c r="GL17" s="13">
        <v>22862</v>
      </c>
      <c r="GM17" s="13">
        <v>22739</v>
      </c>
      <c r="GN17" s="13">
        <v>21503</v>
      </c>
      <c r="GO17" s="13">
        <v>26948</v>
      </c>
      <c r="GP17" s="41">
        <f t="shared" si="72"/>
        <v>117.87245210392791</v>
      </c>
      <c r="GQ17" s="41">
        <f t="shared" si="73"/>
        <v>118.51004881481155</v>
      </c>
      <c r="GR17" s="41">
        <f t="shared" si="74"/>
        <v>125.32204808631353</v>
      </c>
      <c r="GS17" s="42" t="s">
        <v>1769</v>
      </c>
      <c r="GT17" s="13">
        <v>22862</v>
      </c>
      <c r="GU17" s="13">
        <v>22739</v>
      </c>
      <c r="GV17" s="13">
        <v>21503</v>
      </c>
      <c r="GW17" s="13">
        <v>26948</v>
      </c>
      <c r="GX17" s="41">
        <f t="shared" si="75"/>
        <v>117.87245210392791</v>
      </c>
      <c r="GY17" s="41">
        <f t="shared" si="76"/>
        <v>118.51004881481155</v>
      </c>
      <c r="GZ17" s="41">
        <f t="shared" si="77"/>
        <v>125.32204808631353</v>
      </c>
      <c r="HA17" s="42" t="s">
        <v>1769</v>
      </c>
      <c r="HB17" s="13">
        <v>22862</v>
      </c>
      <c r="HC17" s="13">
        <v>22739</v>
      </c>
      <c r="HD17" s="13">
        <v>21503</v>
      </c>
      <c r="HE17" s="13">
        <v>26948</v>
      </c>
      <c r="HF17" s="41">
        <f t="shared" si="78"/>
        <v>117.87245210392791</v>
      </c>
      <c r="HG17" s="41">
        <f t="shared" si="79"/>
        <v>118.51004881481155</v>
      </c>
      <c r="HH17" s="41">
        <f t="shared" si="80"/>
        <v>125.32204808631353</v>
      </c>
      <c r="HI17" s="42" t="s">
        <v>1769</v>
      </c>
      <c r="HJ17" s="13">
        <v>22862</v>
      </c>
      <c r="HK17" s="13">
        <v>22739</v>
      </c>
      <c r="HL17" s="13">
        <v>21503</v>
      </c>
      <c r="HM17" s="13">
        <v>26948</v>
      </c>
      <c r="HN17" s="41">
        <f t="shared" si="81"/>
        <v>117.87245210392791</v>
      </c>
      <c r="HO17" s="41">
        <f t="shared" si="82"/>
        <v>118.51004881481155</v>
      </c>
      <c r="HP17" s="41">
        <f t="shared" si="83"/>
        <v>125.32204808631353</v>
      </c>
      <c r="HQ17" s="42" t="s">
        <v>1769</v>
      </c>
      <c r="HR17" s="13">
        <v>22862</v>
      </c>
      <c r="HS17" s="13">
        <v>22739</v>
      </c>
      <c r="HT17" s="13">
        <v>21503</v>
      </c>
      <c r="HU17" s="13">
        <v>26948</v>
      </c>
      <c r="HV17" s="41">
        <f t="shared" si="84"/>
        <v>117.87245210392791</v>
      </c>
      <c r="HW17" s="41">
        <f t="shared" si="85"/>
        <v>118.51004881481155</v>
      </c>
      <c r="HX17" s="41">
        <f t="shared" si="86"/>
        <v>125.32204808631353</v>
      </c>
      <c r="HY17" s="42" t="s">
        <v>1769</v>
      </c>
      <c r="HZ17" s="13">
        <v>22862</v>
      </c>
      <c r="IA17" s="13">
        <v>22739</v>
      </c>
      <c r="IB17" s="13">
        <v>21503</v>
      </c>
      <c r="IC17" s="13">
        <v>26948</v>
      </c>
      <c r="ID17" s="41">
        <f t="shared" si="87"/>
        <v>117.87245210392791</v>
      </c>
      <c r="IE17" s="41">
        <f t="shared" si="88"/>
        <v>118.51004881481155</v>
      </c>
      <c r="IF17" s="41">
        <f t="shared" si="89"/>
        <v>125.32204808631353</v>
      </c>
      <c r="IG17" s="42" t="s">
        <v>1769</v>
      </c>
      <c r="IH17" s="13">
        <v>22862</v>
      </c>
      <c r="II17" s="13">
        <v>22739</v>
      </c>
      <c r="IJ17" s="13">
        <v>21503</v>
      </c>
      <c r="IK17" s="13">
        <v>26948</v>
      </c>
      <c r="IL17" s="41">
        <f t="shared" si="90"/>
        <v>117.87245210392791</v>
      </c>
      <c r="IM17" s="41">
        <f t="shared" si="91"/>
        <v>118.51004881481155</v>
      </c>
      <c r="IN17" s="41">
        <f t="shared" si="92"/>
        <v>125.32204808631353</v>
      </c>
      <c r="IO17" s="42" t="s">
        <v>1769</v>
      </c>
      <c r="IP17" s="13">
        <v>22862</v>
      </c>
      <c r="IQ17" s="13">
        <v>22739</v>
      </c>
      <c r="IR17" s="13">
        <v>21503</v>
      </c>
      <c r="IS17" s="13">
        <v>26948</v>
      </c>
      <c r="IT17" s="41">
        <f t="shared" si="93"/>
        <v>117.87245210392791</v>
      </c>
      <c r="IU17" s="41">
        <f t="shared" si="94"/>
        <v>118.51004881481155</v>
      </c>
      <c r="IV17" s="41">
        <f t="shared" si="95"/>
        <v>125.32204808631353</v>
      </c>
    </row>
    <row r="18" s="7" customFormat="1" ht="15" customHeight="1">
      <c r="A18" s="7" t="s">
        <v>1770</v>
      </c>
    </row>
  </sheetData>
  <sheetProtection/>
  <mergeCells count="1">
    <mergeCell ref="A2:H2"/>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13"/>
  <sheetViews>
    <sheetView showGridLines="0" showZeros="0" workbookViewId="0" topLeftCell="A1">
      <selection activeCell="E16" sqref="E16"/>
    </sheetView>
  </sheetViews>
  <sheetFormatPr defaultColWidth="9.125" defaultRowHeight="14.25"/>
  <cols>
    <col min="1" max="1" width="46.875" style="7" customWidth="1"/>
    <col min="2" max="3" width="27.00390625" style="7" customWidth="1"/>
    <col min="4" max="16384" width="9.125" style="8" customWidth="1"/>
  </cols>
  <sheetData>
    <row r="1" ht="14.25">
      <c r="A1" s="7" t="s">
        <v>66</v>
      </c>
    </row>
    <row r="2" spans="1:3" s="7" customFormat="1" ht="33.75" customHeight="1">
      <c r="A2" s="9" t="s">
        <v>67</v>
      </c>
      <c r="B2" s="9"/>
      <c r="C2" s="9"/>
    </row>
    <row r="3" spans="1:3" s="7" customFormat="1" ht="16.5" customHeight="1">
      <c r="A3" s="39"/>
      <c r="B3" s="39"/>
      <c r="C3" s="31" t="s">
        <v>87</v>
      </c>
    </row>
    <row r="4" spans="1:3" s="7" customFormat="1" ht="16.5" customHeight="1">
      <c r="A4" s="40" t="s">
        <v>88</v>
      </c>
      <c r="B4" s="40" t="s">
        <v>89</v>
      </c>
      <c r="C4" s="40" t="s">
        <v>92</v>
      </c>
    </row>
    <row r="5" spans="1:3" s="7" customFormat="1" ht="16.5" customHeight="1">
      <c r="A5" s="32" t="s">
        <v>1771</v>
      </c>
      <c r="B5" s="14">
        <v>63925.77</v>
      </c>
      <c r="C5" s="14">
        <v>63925.77</v>
      </c>
    </row>
    <row r="6" spans="1:3" s="7" customFormat="1" ht="16.5" customHeight="1">
      <c r="A6" s="41" t="s">
        <v>1772</v>
      </c>
      <c r="B6" s="14">
        <v>73500</v>
      </c>
      <c r="C6" s="14">
        <v>73500</v>
      </c>
    </row>
    <row r="7" spans="1:3" s="7" customFormat="1" ht="16.5" customHeight="1">
      <c r="A7" s="13" t="s">
        <v>1773</v>
      </c>
      <c r="B7" s="14">
        <v>4390</v>
      </c>
      <c r="C7" s="14">
        <v>4390</v>
      </c>
    </row>
    <row r="8" spans="1:3" s="7" customFormat="1" ht="16.5" customHeight="1">
      <c r="A8" s="13" t="s">
        <v>1774</v>
      </c>
      <c r="B8" s="14">
        <v>4390</v>
      </c>
      <c r="C8" s="14">
        <v>4390</v>
      </c>
    </row>
    <row r="9" spans="1:3" s="33" customFormat="1" ht="12.75" customHeight="1">
      <c r="A9" s="13"/>
      <c r="B9" s="14"/>
      <c r="C9" s="14"/>
    </row>
    <row r="10" spans="1:3" s="7" customFormat="1" ht="16.5" customHeight="1">
      <c r="A10" s="13" t="s">
        <v>1775</v>
      </c>
      <c r="B10" s="14">
        <v>63925.77</v>
      </c>
      <c r="C10" s="14">
        <v>63925.77</v>
      </c>
    </row>
    <row r="11" spans="1:3" s="33" customFormat="1" ht="12.75" customHeight="1">
      <c r="A11" s="13"/>
      <c r="B11" s="14"/>
      <c r="C11" s="14"/>
    </row>
    <row r="12" spans="1:3" s="7" customFormat="1" ht="16.5" customHeight="1">
      <c r="A12" s="13" t="s">
        <v>1776</v>
      </c>
      <c r="B12" s="14">
        <v>0</v>
      </c>
      <c r="C12" s="14"/>
    </row>
    <row r="13" spans="1:3" s="7" customFormat="1" ht="16.5" customHeight="1">
      <c r="A13" s="13" t="s">
        <v>1777</v>
      </c>
      <c r="B13" s="14">
        <v>73500</v>
      </c>
      <c r="C13" s="14">
        <v>73500</v>
      </c>
    </row>
    <row r="14" s="33" customFormat="1" ht="12.75" customHeight="1"/>
  </sheetData>
  <sheetProtection/>
  <mergeCells count="1">
    <mergeCell ref="A2:C2"/>
  </mergeCells>
  <printOptions/>
  <pageMargins left="0.7868055555555555" right="0.7868055555555555" top="0.5902777777777778" bottom="0.5902777777777778" header="0.39305555555555555" footer="0.39305555555555555"/>
  <pageSetup firstPageNumber="0" useFirstPageNumber="1" fitToHeight="0" fitToWidth="0" orientation="landscape" pageOrder="overThenDown" paperSize="12"/>
</worksheet>
</file>

<file path=xl/worksheets/sheet29.xml><?xml version="1.0" encoding="utf-8"?>
<worksheet xmlns="http://schemas.openxmlformats.org/spreadsheetml/2006/main" xmlns:r="http://schemas.openxmlformats.org/officeDocument/2006/relationships">
  <dimension ref="A1:C13"/>
  <sheetViews>
    <sheetView zoomScaleSheetLayoutView="100" workbookViewId="0" topLeftCell="A1">
      <selection activeCell="D19" sqref="D19"/>
    </sheetView>
  </sheetViews>
  <sheetFormatPr defaultColWidth="9.125" defaultRowHeight="14.25"/>
  <cols>
    <col min="1" max="1" width="46.875" style="7" customWidth="1"/>
    <col min="2" max="3" width="27.00390625" style="7" customWidth="1"/>
    <col min="4" max="16384" width="9.125" style="8" customWidth="1"/>
  </cols>
  <sheetData>
    <row r="1" ht="14.25">
      <c r="A1" s="7" t="s">
        <v>68</v>
      </c>
    </row>
    <row r="2" spans="1:3" s="7" customFormat="1" ht="33.75" customHeight="1">
      <c r="A2" s="9" t="s">
        <v>69</v>
      </c>
      <c r="B2" s="9"/>
      <c r="C2" s="9"/>
    </row>
    <row r="3" spans="1:3" s="7" customFormat="1" ht="16.5" customHeight="1">
      <c r="A3" s="39"/>
      <c r="B3" s="39"/>
      <c r="C3" s="31" t="s">
        <v>87</v>
      </c>
    </row>
    <row r="4" spans="1:3" s="7" customFormat="1" ht="16.5" customHeight="1">
      <c r="A4" s="40" t="s">
        <v>88</v>
      </c>
      <c r="B4" s="40" t="s">
        <v>89</v>
      </c>
      <c r="C4" s="40" t="s">
        <v>92</v>
      </c>
    </row>
    <row r="5" spans="1:3" s="7" customFormat="1" ht="16.5" customHeight="1">
      <c r="A5" s="32" t="s">
        <v>1771</v>
      </c>
      <c r="B5" s="14">
        <v>63925.77</v>
      </c>
      <c r="C5" s="14">
        <v>63925.77</v>
      </c>
    </row>
    <row r="6" spans="1:3" s="7" customFormat="1" ht="16.5" customHeight="1">
      <c r="A6" s="41" t="s">
        <v>1772</v>
      </c>
      <c r="B6" s="14">
        <v>73500</v>
      </c>
      <c r="C6" s="14">
        <v>73500</v>
      </c>
    </row>
    <row r="7" spans="1:3" s="7" customFormat="1" ht="16.5" customHeight="1">
      <c r="A7" s="13" t="s">
        <v>1773</v>
      </c>
      <c r="B7" s="14">
        <v>4390</v>
      </c>
      <c r="C7" s="14">
        <v>4390</v>
      </c>
    </row>
    <row r="8" spans="1:3" s="7" customFormat="1" ht="16.5" customHeight="1">
      <c r="A8" s="13" t="s">
        <v>1774</v>
      </c>
      <c r="B8" s="14">
        <v>4390</v>
      </c>
      <c r="C8" s="14">
        <v>4390</v>
      </c>
    </row>
    <row r="9" spans="1:3" s="33" customFormat="1" ht="12.75" customHeight="1">
      <c r="A9" s="13"/>
      <c r="B9" s="14"/>
      <c r="C9" s="14"/>
    </row>
    <row r="10" spans="1:3" s="7" customFormat="1" ht="16.5" customHeight="1">
      <c r="A10" s="13" t="s">
        <v>1775</v>
      </c>
      <c r="B10" s="14">
        <v>63925.77</v>
      </c>
      <c r="C10" s="14">
        <v>63925.77</v>
      </c>
    </row>
    <row r="11" spans="1:3" s="33" customFormat="1" ht="12.75" customHeight="1">
      <c r="A11" s="13"/>
      <c r="B11" s="14"/>
      <c r="C11" s="14"/>
    </row>
    <row r="12" spans="1:3" s="7" customFormat="1" ht="16.5" customHeight="1">
      <c r="A12" s="13" t="s">
        <v>1776</v>
      </c>
      <c r="B12" s="14"/>
      <c r="C12" s="14"/>
    </row>
    <row r="13" spans="1:3" s="7" customFormat="1" ht="16.5" customHeight="1">
      <c r="A13" s="13" t="s">
        <v>1777</v>
      </c>
      <c r="B13" s="14">
        <v>73500</v>
      </c>
      <c r="C13" s="14">
        <v>73500</v>
      </c>
    </row>
    <row r="14" s="33" customFormat="1" ht="12.75" customHeight="1"/>
  </sheetData>
  <sheetProtection/>
  <mergeCells count="1">
    <mergeCell ref="A2:C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74"/>
  <sheetViews>
    <sheetView showGridLines="0" showZeros="0" workbookViewId="0" topLeftCell="A1">
      <selection activeCell="C13" sqref="C13"/>
    </sheetView>
  </sheetViews>
  <sheetFormatPr defaultColWidth="9.125" defaultRowHeight="14.25"/>
  <cols>
    <col min="1" max="1" width="44.00390625" style="7" customWidth="1"/>
    <col min="2" max="2" width="20.75390625" style="7" customWidth="1"/>
    <col min="3" max="3" width="20.25390625" style="7" customWidth="1"/>
    <col min="4" max="4" width="23.75390625" style="7" customWidth="1"/>
    <col min="5" max="16384" width="9.125" style="8" customWidth="1"/>
  </cols>
  <sheetData>
    <row r="1" ht="14.25">
      <c r="A1" s="7" t="s">
        <v>12</v>
      </c>
    </row>
    <row r="2" spans="1:4" s="7" customFormat="1" ht="42" customHeight="1">
      <c r="A2" s="9" t="s">
        <v>13</v>
      </c>
      <c r="B2" s="9"/>
      <c r="C2" s="9"/>
      <c r="D2" s="9"/>
    </row>
    <row r="3" spans="1:4" s="7" customFormat="1" ht="16.5" customHeight="1">
      <c r="A3" s="92"/>
      <c r="B3" s="10"/>
      <c r="C3" s="10"/>
      <c r="D3" s="11" t="s">
        <v>87</v>
      </c>
    </row>
    <row r="4" spans="1:4" s="7" customFormat="1" ht="16.5" customHeight="1">
      <c r="A4" s="37" t="s">
        <v>141</v>
      </c>
      <c r="B4" s="37" t="s">
        <v>92</v>
      </c>
      <c r="C4" s="37" t="s">
        <v>142</v>
      </c>
      <c r="D4" s="37" t="s">
        <v>143</v>
      </c>
    </row>
    <row r="5" spans="1:4" s="7" customFormat="1" ht="16.5" customHeight="1">
      <c r="A5" s="67" t="s">
        <v>123</v>
      </c>
      <c r="B5" s="14">
        <v>144917</v>
      </c>
      <c r="C5" s="57">
        <v>142648</v>
      </c>
      <c r="D5" s="53">
        <f aca="true" t="shared" si="0" ref="D5:D68">IF(C5&lt;&gt;0,(B5/C5)*100,0)</f>
        <v>101.59062868038808</v>
      </c>
    </row>
    <row r="6" spans="1:4" s="7" customFormat="1" ht="16.5" customHeight="1">
      <c r="A6" s="67" t="s">
        <v>124</v>
      </c>
      <c r="B6" s="14">
        <v>2135</v>
      </c>
      <c r="C6" s="57">
        <v>2176</v>
      </c>
      <c r="D6" s="53">
        <f t="shared" si="0"/>
        <v>98.11580882352942</v>
      </c>
    </row>
    <row r="7" spans="1:4" s="7" customFormat="1" ht="16.5" customHeight="1">
      <c r="A7" s="32" t="s">
        <v>144</v>
      </c>
      <c r="B7" s="14">
        <v>233</v>
      </c>
      <c r="C7" s="57">
        <v>233</v>
      </c>
      <c r="D7" s="53">
        <f t="shared" si="0"/>
        <v>100</v>
      </c>
    </row>
    <row r="8" spans="1:4" s="7" customFormat="1" ht="16.5" customHeight="1">
      <c r="A8" s="32" t="s">
        <v>145</v>
      </c>
      <c r="B8" s="14">
        <v>0</v>
      </c>
      <c r="C8" s="57">
        <v>0</v>
      </c>
      <c r="D8" s="53">
        <f t="shared" si="0"/>
        <v>0</v>
      </c>
    </row>
    <row r="9" spans="1:4" s="7" customFormat="1" ht="16.5" customHeight="1">
      <c r="A9" s="32" t="s">
        <v>146</v>
      </c>
      <c r="B9" s="14">
        <v>720</v>
      </c>
      <c r="C9" s="57">
        <v>720</v>
      </c>
      <c r="D9" s="53">
        <f t="shared" si="0"/>
        <v>100</v>
      </c>
    </row>
    <row r="10" spans="1:4" s="7" customFormat="1" ht="16.5" customHeight="1">
      <c r="A10" s="32" t="s">
        <v>147</v>
      </c>
      <c r="B10" s="14">
        <v>6</v>
      </c>
      <c r="C10" s="57">
        <v>6</v>
      </c>
      <c r="D10" s="53">
        <f t="shared" si="0"/>
        <v>100</v>
      </c>
    </row>
    <row r="11" spans="1:4" s="7" customFormat="1" ht="16.5" customHeight="1">
      <c r="A11" s="32" t="s">
        <v>148</v>
      </c>
      <c r="B11" s="14">
        <v>1217</v>
      </c>
      <c r="C11" s="57">
        <v>1217</v>
      </c>
      <c r="D11" s="53">
        <f t="shared" si="0"/>
        <v>100</v>
      </c>
    </row>
    <row r="12" spans="1:4" s="7" customFormat="1" ht="16.5" customHeight="1">
      <c r="A12" s="32" t="s">
        <v>149</v>
      </c>
      <c r="B12" s="14">
        <v>-41</v>
      </c>
      <c r="C12" s="57">
        <v>0</v>
      </c>
      <c r="D12" s="53">
        <f t="shared" si="0"/>
        <v>0</v>
      </c>
    </row>
    <row r="13" spans="1:4" s="7" customFormat="1" ht="16.5" customHeight="1">
      <c r="A13" s="67" t="s">
        <v>125</v>
      </c>
      <c r="B13" s="14">
        <v>121137</v>
      </c>
      <c r="C13" s="57">
        <v>112537</v>
      </c>
      <c r="D13" s="53">
        <f t="shared" si="0"/>
        <v>107.64193109821659</v>
      </c>
    </row>
    <row r="14" spans="1:4" s="7" customFormat="1" ht="16.5" customHeight="1">
      <c r="A14" s="32" t="s">
        <v>150</v>
      </c>
      <c r="B14" s="14">
        <v>0</v>
      </c>
      <c r="C14" s="57">
        <v>0</v>
      </c>
      <c r="D14" s="53">
        <f t="shared" si="0"/>
        <v>0</v>
      </c>
    </row>
    <row r="15" spans="1:4" s="7" customFormat="1" ht="16.5" customHeight="1">
      <c r="A15" s="32" t="s">
        <v>151</v>
      </c>
      <c r="B15" s="14">
        <v>30656</v>
      </c>
      <c r="C15" s="57">
        <v>30772</v>
      </c>
      <c r="D15" s="53">
        <f t="shared" si="0"/>
        <v>99.62303392694658</v>
      </c>
    </row>
    <row r="16" spans="1:4" s="7" customFormat="1" ht="16.5" customHeight="1">
      <c r="A16" s="32" t="s">
        <v>152</v>
      </c>
      <c r="B16" s="14">
        <v>19404</v>
      </c>
      <c r="C16" s="57">
        <v>8266</v>
      </c>
      <c r="D16" s="53">
        <f t="shared" si="0"/>
        <v>234.74473747882897</v>
      </c>
    </row>
    <row r="17" spans="1:4" s="7" customFormat="1" ht="16.5" customHeight="1">
      <c r="A17" s="32" t="s">
        <v>153</v>
      </c>
      <c r="B17" s="14">
        <v>5581</v>
      </c>
      <c r="C17" s="57">
        <v>4514</v>
      </c>
      <c r="D17" s="53">
        <f t="shared" si="0"/>
        <v>123.63757199822774</v>
      </c>
    </row>
    <row r="18" spans="1:4" s="7" customFormat="1" ht="16.5" customHeight="1">
      <c r="A18" s="32" t="s">
        <v>154</v>
      </c>
      <c r="B18" s="14">
        <v>0</v>
      </c>
      <c r="C18" s="57">
        <v>0</v>
      </c>
      <c r="D18" s="53">
        <f t="shared" si="0"/>
        <v>0</v>
      </c>
    </row>
    <row r="19" spans="1:4" s="7" customFormat="1" ht="16.5" customHeight="1">
      <c r="A19" s="32" t="s">
        <v>155</v>
      </c>
      <c r="B19" s="14">
        <v>0</v>
      </c>
      <c r="C19" s="57">
        <v>0</v>
      </c>
      <c r="D19" s="53">
        <f t="shared" si="0"/>
        <v>0</v>
      </c>
    </row>
    <row r="20" spans="1:4" s="7" customFormat="1" ht="16.5" customHeight="1">
      <c r="A20" s="32" t="s">
        <v>156</v>
      </c>
      <c r="B20" s="14">
        <v>124</v>
      </c>
      <c r="C20" s="57">
        <v>705</v>
      </c>
      <c r="D20" s="53">
        <f t="shared" si="0"/>
        <v>17.588652482269502</v>
      </c>
    </row>
    <row r="21" spans="1:4" s="7" customFormat="1" ht="16.5" customHeight="1">
      <c r="A21" s="32" t="s">
        <v>157</v>
      </c>
      <c r="B21" s="14">
        <v>1172</v>
      </c>
      <c r="C21" s="57">
        <v>1647</v>
      </c>
      <c r="D21" s="53">
        <f t="shared" si="0"/>
        <v>71.15968427443838</v>
      </c>
    </row>
    <row r="22" spans="1:4" s="7" customFormat="1" ht="16.5" customHeight="1">
      <c r="A22" s="32" t="s">
        <v>158</v>
      </c>
      <c r="B22" s="14">
        <v>11742</v>
      </c>
      <c r="C22" s="57">
        <v>11736</v>
      </c>
      <c r="D22" s="53">
        <f t="shared" si="0"/>
        <v>100.05112474437627</v>
      </c>
    </row>
    <row r="23" spans="1:4" s="7" customFormat="1" ht="16.5" customHeight="1">
      <c r="A23" s="32" t="s">
        <v>159</v>
      </c>
      <c r="B23" s="14">
        <v>0</v>
      </c>
      <c r="C23" s="57">
        <v>0</v>
      </c>
      <c r="D23" s="53">
        <f t="shared" si="0"/>
        <v>0</v>
      </c>
    </row>
    <row r="24" spans="1:4" s="7" customFormat="1" ht="16.5" customHeight="1">
      <c r="A24" s="32" t="s">
        <v>160</v>
      </c>
      <c r="B24" s="14">
        <v>3089</v>
      </c>
      <c r="C24" s="57">
        <v>2836</v>
      </c>
      <c r="D24" s="53">
        <f t="shared" si="0"/>
        <v>108.9210155148096</v>
      </c>
    </row>
    <row r="25" spans="1:4" s="7" customFormat="1" ht="16.5" customHeight="1">
      <c r="A25" s="32" t="s">
        <v>161</v>
      </c>
      <c r="B25" s="14">
        <v>0</v>
      </c>
      <c r="C25" s="57">
        <v>0</v>
      </c>
      <c r="D25" s="53">
        <f t="shared" si="0"/>
        <v>0</v>
      </c>
    </row>
    <row r="26" spans="1:4" s="7" customFormat="1" ht="16.5" customHeight="1">
      <c r="A26" s="32" t="s">
        <v>162</v>
      </c>
      <c r="B26" s="14">
        <v>5817</v>
      </c>
      <c r="C26" s="57">
        <v>5812</v>
      </c>
      <c r="D26" s="53">
        <f t="shared" si="0"/>
        <v>100.08602890571233</v>
      </c>
    </row>
    <row r="27" spans="1:4" s="7" customFormat="1" ht="16.5" customHeight="1">
      <c r="A27" s="32" t="s">
        <v>163</v>
      </c>
      <c r="B27" s="14">
        <v>0</v>
      </c>
      <c r="C27" s="57">
        <v>0</v>
      </c>
      <c r="D27" s="53">
        <f t="shared" si="0"/>
        <v>0</v>
      </c>
    </row>
    <row r="28" spans="1:4" s="7" customFormat="1" ht="16.5" customHeight="1">
      <c r="A28" s="32" t="s">
        <v>164</v>
      </c>
      <c r="B28" s="14">
        <v>0</v>
      </c>
      <c r="C28" s="57">
        <v>0</v>
      </c>
      <c r="D28" s="53">
        <f t="shared" si="0"/>
        <v>0</v>
      </c>
    </row>
    <row r="29" spans="1:4" s="7" customFormat="1" ht="16.5" customHeight="1">
      <c r="A29" s="32" t="s">
        <v>165</v>
      </c>
      <c r="B29" s="14">
        <v>0</v>
      </c>
      <c r="C29" s="57">
        <v>0</v>
      </c>
      <c r="D29" s="53">
        <f t="shared" si="0"/>
        <v>0</v>
      </c>
    </row>
    <row r="30" spans="1:4" s="7" customFormat="1" ht="16.5" customHeight="1">
      <c r="A30" s="32" t="s">
        <v>166</v>
      </c>
      <c r="B30" s="14">
        <v>676</v>
      </c>
      <c r="C30" s="57">
        <v>976</v>
      </c>
      <c r="D30" s="53">
        <f t="shared" si="0"/>
        <v>69.26229508196722</v>
      </c>
    </row>
    <row r="31" spans="1:4" s="7" customFormat="1" ht="16.5" customHeight="1">
      <c r="A31" s="32" t="s">
        <v>167</v>
      </c>
      <c r="B31" s="14">
        <v>5665</v>
      </c>
      <c r="C31" s="57">
        <v>4464</v>
      </c>
      <c r="D31" s="53">
        <f t="shared" si="0"/>
        <v>126.90412186379929</v>
      </c>
    </row>
    <row r="32" spans="1:4" s="7" customFormat="1" ht="16.5" customHeight="1">
      <c r="A32" s="32" t="s">
        <v>168</v>
      </c>
      <c r="B32" s="14">
        <v>0</v>
      </c>
      <c r="C32" s="57">
        <v>0</v>
      </c>
      <c r="D32" s="53">
        <f t="shared" si="0"/>
        <v>0</v>
      </c>
    </row>
    <row r="33" spans="1:4" s="7" customFormat="1" ht="16.5" customHeight="1">
      <c r="A33" s="32" t="s">
        <v>169</v>
      </c>
      <c r="B33" s="14">
        <v>154</v>
      </c>
      <c r="C33" s="57">
        <v>115</v>
      </c>
      <c r="D33" s="53">
        <f t="shared" si="0"/>
        <v>133.91304347826087</v>
      </c>
    </row>
    <row r="34" spans="1:4" s="7" customFormat="1" ht="16.5" customHeight="1">
      <c r="A34" s="32" t="s">
        <v>170</v>
      </c>
      <c r="B34" s="14">
        <v>12032</v>
      </c>
      <c r="C34" s="57">
        <v>12320</v>
      </c>
      <c r="D34" s="53">
        <f t="shared" si="0"/>
        <v>97.66233766233766</v>
      </c>
    </row>
    <row r="35" spans="1:4" s="7" customFormat="1" ht="16.5" customHeight="1">
      <c r="A35" s="32" t="s">
        <v>171</v>
      </c>
      <c r="B35" s="14">
        <v>13866</v>
      </c>
      <c r="C35" s="57">
        <v>13383</v>
      </c>
      <c r="D35" s="53">
        <f t="shared" si="0"/>
        <v>103.60905626541135</v>
      </c>
    </row>
    <row r="36" spans="1:4" s="7" customFormat="1" ht="16.5" customHeight="1">
      <c r="A36" s="32" t="s">
        <v>172</v>
      </c>
      <c r="B36" s="14">
        <v>943</v>
      </c>
      <c r="C36" s="57">
        <v>1399</v>
      </c>
      <c r="D36" s="53">
        <f t="shared" si="0"/>
        <v>67.40528949249463</v>
      </c>
    </row>
    <row r="37" spans="1:4" s="7" customFormat="1" ht="16.5" customHeight="1">
      <c r="A37" s="32" t="s">
        <v>173</v>
      </c>
      <c r="B37" s="14">
        <v>0</v>
      </c>
      <c r="C37" s="57">
        <v>0</v>
      </c>
      <c r="D37" s="53">
        <f t="shared" si="0"/>
        <v>0</v>
      </c>
    </row>
    <row r="38" spans="1:4" s="7" customFormat="1" ht="16.5" customHeight="1">
      <c r="A38" s="32" t="s">
        <v>174</v>
      </c>
      <c r="B38" s="14">
        <v>6813</v>
      </c>
      <c r="C38" s="57">
        <v>5700</v>
      </c>
      <c r="D38" s="53">
        <f t="shared" si="0"/>
        <v>119.52631578947368</v>
      </c>
    </row>
    <row r="39" spans="1:4" s="7" customFormat="1" ht="16.5" customHeight="1">
      <c r="A39" s="32" t="s">
        <v>175</v>
      </c>
      <c r="B39" s="14">
        <v>2426</v>
      </c>
      <c r="C39" s="57">
        <v>3687</v>
      </c>
      <c r="D39" s="53">
        <f t="shared" si="0"/>
        <v>65.79875237320316</v>
      </c>
    </row>
    <row r="40" spans="1:4" s="7" customFormat="1" ht="16.5" customHeight="1">
      <c r="A40" s="32" t="s">
        <v>176</v>
      </c>
      <c r="B40" s="14">
        <v>0</v>
      </c>
      <c r="C40" s="57">
        <v>0</v>
      </c>
      <c r="D40" s="53">
        <f t="shared" si="0"/>
        <v>0</v>
      </c>
    </row>
    <row r="41" spans="1:4" s="7" customFormat="1" ht="16.5" customHeight="1">
      <c r="A41" s="32" t="s">
        <v>177</v>
      </c>
      <c r="B41" s="14">
        <v>0</v>
      </c>
      <c r="C41" s="57">
        <v>0</v>
      </c>
      <c r="D41" s="53">
        <f t="shared" si="0"/>
        <v>0</v>
      </c>
    </row>
    <row r="42" spans="1:4" s="7" customFormat="1" ht="16.5" customHeight="1">
      <c r="A42" s="32" t="s">
        <v>178</v>
      </c>
      <c r="B42" s="14">
        <v>0</v>
      </c>
      <c r="C42" s="57">
        <v>0</v>
      </c>
      <c r="D42" s="53">
        <f t="shared" si="0"/>
        <v>0</v>
      </c>
    </row>
    <row r="43" spans="1:4" s="7" customFormat="1" ht="16.5" customHeight="1">
      <c r="A43" s="32" t="s">
        <v>179</v>
      </c>
      <c r="B43" s="14">
        <v>0</v>
      </c>
      <c r="C43" s="57">
        <v>0</v>
      </c>
      <c r="D43" s="53">
        <f t="shared" si="0"/>
        <v>0</v>
      </c>
    </row>
    <row r="44" spans="1:4" s="7" customFormat="1" ht="16.5" customHeight="1">
      <c r="A44" s="32" t="s">
        <v>180</v>
      </c>
      <c r="B44" s="14">
        <v>489</v>
      </c>
      <c r="C44" s="57">
        <v>2582</v>
      </c>
      <c r="D44" s="53">
        <f t="shared" si="0"/>
        <v>18.938807126258713</v>
      </c>
    </row>
    <row r="45" spans="1:4" s="7" customFormat="1" ht="16.5" customHeight="1">
      <c r="A45" s="32" t="s">
        <v>181</v>
      </c>
      <c r="B45" s="14">
        <v>0</v>
      </c>
      <c r="C45" s="57">
        <v>90</v>
      </c>
      <c r="D45" s="53">
        <f t="shared" si="0"/>
        <v>0</v>
      </c>
    </row>
    <row r="46" spans="1:4" s="7" customFormat="1" ht="16.5" customHeight="1">
      <c r="A46" s="32" t="s">
        <v>182</v>
      </c>
      <c r="B46" s="14">
        <v>340</v>
      </c>
      <c r="C46" s="57">
        <v>0</v>
      </c>
      <c r="D46" s="53">
        <f t="shared" si="0"/>
        <v>0</v>
      </c>
    </row>
    <row r="47" spans="1:4" s="7" customFormat="1" ht="16.5" customHeight="1">
      <c r="A47" s="32" t="s">
        <v>183</v>
      </c>
      <c r="B47" s="14">
        <v>0</v>
      </c>
      <c r="C47" s="57">
        <v>235</v>
      </c>
      <c r="D47" s="53">
        <f t="shared" si="0"/>
        <v>0</v>
      </c>
    </row>
    <row r="48" spans="1:4" s="7" customFormat="1" ht="16.5" customHeight="1">
      <c r="A48" s="32" t="s">
        <v>184</v>
      </c>
      <c r="B48" s="14">
        <v>148</v>
      </c>
      <c r="C48" s="57">
        <v>148</v>
      </c>
      <c r="D48" s="53">
        <f t="shared" si="0"/>
        <v>100</v>
      </c>
    </row>
    <row r="49" spans="1:4" s="7" customFormat="1" ht="16.5" customHeight="1">
      <c r="A49" s="67" t="s">
        <v>126</v>
      </c>
      <c r="B49" s="14">
        <v>21645</v>
      </c>
      <c r="C49" s="57">
        <v>27935</v>
      </c>
      <c r="D49" s="53">
        <f t="shared" si="0"/>
        <v>77.48344370860927</v>
      </c>
    </row>
    <row r="50" spans="1:4" s="7" customFormat="1" ht="16.5" customHeight="1">
      <c r="A50" s="32" t="s">
        <v>185</v>
      </c>
      <c r="B50" s="14">
        <v>911</v>
      </c>
      <c r="C50" s="57">
        <v>574</v>
      </c>
      <c r="D50" s="53">
        <f t="shared" si="0"/>
        <v>158.71080139372822</v>
      </c>
    </row>
    <row r="51" spans="1:4" s="7" customFormat="1" ht="16.5" customHeight="1">
      <c r="A51" s="32" t="s">
        <v>186</v>
      </c>
      <c r="B51" s="14">
        <v>0</v>
      </c>
      <c r="C51" s="57">
        <v>0</v>
      </c>
      <c r="D51" s="53">
        <f t="shared" si="0"/>
        <v>0</v>
      </c>
    </row>
    <row r="52" spans="1:4" s="7" customFormat="1" ht="16.5" customHeight="1">
      <c r="A52" s="32" t="s">
        <v>187</v>
      </c>
      <c r="B52" s="14">
        <v>43</v>
      </c>
      <c r="C52" s="57">
        <v>24</v>
      </c>
      <c r="D52" s="53">
        <f t="shared" si="0"/>
        <v>179.16666666666669</v>
      </c>
    </row>
    <row r="53" spans="1:4" s="7" customFormat="1" ht="16.5" customHeight="1">
      <c r="A53" s="32" t="s">
        <v>188</v>
      </c>
      <c r="B53" s="14">
        <v>87</v>
      </c>
      <c r="C53" s="57">
        <v>144</v>
      </c>
      <c r="D53" s="53">
        <f t="shared" si="0"/>
        <v>60.416666666666664</v>
      </c>
    </row>
    <row r="54" spans="1:4" s="7" customFormat="1" ht="16.5" customHeight="1">
      <c r="A54" s="32" t="s">
        <v>189</v>
      </c>
      <c r="B54" s="14">
        <v>427</v>
      </c>
      <c r="C54" s="57">
        <v>287</v>
      </c>
      <c r="D54" s="53">
        <f t="shared" si="0"/>
        <v>148.78048780487805</v>
      </c>
    </row>
    <row r="55" spans="1:4" s="7" customFormat="1" ht="16.5" customHeight="1">
      <c r="A55" s="32" t="s">
        <v>190</v>
      </c>
      <c r="B55" s="14">
        <v>171</v>
      </c>
      <c r="C55" s="57">
        <v>310</v>
      </c>
      <c r="D55" s="53">
        <f t="shared" si="0"/>
        <v>55.16129032258065</v>
      </c>
    </row>
    <row r="56" spans="1:4" s="7" customFormat="1" ht="16.5" customHeight="1">
      <c r="A56" s="32" t="s">
        <v>191</v>
      </c>
      <c r="B56" s="14">
        <v>579</v>
      </c>
      <c r="C56" s="57">
        <v>144</v>
      </c>
      <c r="D56" s="53">
        <f t="shared" si="0"/>
        <v>402.0833333333333</v>
      </c>
    </row>
    <row r="57" spans="1:4" s="7" customFormat="1" ht="16.5" customHeight="1">
      <c r="A57" s="32" t="s">
        <v>192</v>
      </c>
      <c r="B57" s="14">
        <v>436</v>
      </c>
      <c r="C57" s="57">
        <v>1451</v>
      </c>
      <c r="D57" s="53">
        <f t="shared" si="0"/>
        <v>30.04824259131633</v>
      </c>
    </row>
    <row r="58" spans="1:4" s="7" customFormat="1" ht="16.5" customHeight="1">
      <c r="A58" s="32" t="s">
        <v>193</v>
      </c>
      <c r="B58" s="14">
        <v>1978</v>
      </c>
      <c r="C58" s="57">
        <v>761</v>
      </c>
      <c r="D58" s="53">
        <f t="shared" si="0"/>
        <v>259.9211563731932</v>
      </c>
    </row>
    <row r="59" spans="1:4" s="7" customFormat="1" ht="16.5" customHeight="1">
      <c r="A59" s="32" t="s">
        <v>194</v>
      </c>
      <c r="B59" s="14">
        <v>1575</v>
      </c>
      <c r="C59" s="57">
        <v>1156</v>
      </c>
      <c r="D59" s="53">
        <f t="shared" si="0"/>
        <v>136.24567474048445</v>
      </c>
    </row>
    <row r="60" spans="1:4" s="7" customFormat="1" ht="16.5" customHeight="1">
      <c r="A60" s="32" t="s">
        <v>195</v>
      </c>
      <c r="B60" s="14">
        <v>412</v>
      </c>
      <c r="C60" s="57">
        <v>379</v>
      </c>
      <c r="D60" s="53">
        <f t="shared" si="0"/>
        <v>108.7071240105541</v>
      </c>
    </row>
    <row r="61" spans="1:4" s="7" customFormat="1" ht="16.5" customHeight="1">
      <c r="A61" s="32" t="s">
        <v>196</v>
      </c>
      <c r="B61" s="14">
        <v>12347</v>
      </c>
      <c r="C61" s="57">
        <v>11120</v>
      </c>
      <c r="D61" s="53">
        <f t="shared" si="0"/>
        <v>111.0341726618705</v>
      </c>
    </row>
    <row r="62" spans="1:4" s="7" customFormat="1" ht="16.5" customHeight="1">
      <c r="A62" s="32" t="s">
        <v>197</v>
      </c>
      <c r="B62" s="14">
        <v>785</v>
      </c>
      <c r="C62" s="57">
        <v>2463</v>
      </c>
      <c r="D62" s="53">
        <f t="shared" si="0"/>
        <v>31.871701177425905</v>
      </c>
    </row>
    <row r="63" spans="1:4" s="7" customFormat="1" ht="16.5" customHeight="1">
      <c r="A63" s="32" t="s">
        <v>198</v>
      </c>
      <c r="B63" s="14">
        <v>28</v>
      </c>
      <c r="C63" s="57">
        <v>470</v>
      </c>
      <c r="D63" s="53">
        <f t="shared" si="0"/>
        <v>5.957446808510639</v>
      </c>
    </row>
    <row r="64" spans="1:4" s="7" customFormat="1" ht="16.5" customHeight="1">
      <c r="A64" s="32" t="s">
        <v>199</v>
      </c>
      <c r="B64" s="14">
        <v>5</v>
      </c>
      <c r="C64" s="57">
        <v>1187</v>
      </c>
      <c r="D64" s="53">
        <f t="shared" si="0"/>
        <v>0.42122999157540014</v>
      </c>
    </row>
    <row r="65" spans="1:4" s="7" customFormat="1" ht="16.5" customHeight="1">
      <c r="A65" s="32" t="s">
        <v>200</v>
      </c>
      <c r="B65" s="14">
        <v>37</v>
      </c>
      <c r="C65" s="57">
        <v>0</v>
      </c>
      <c r="D65" s="53">
        <f t="shared" si="0"/>
        <v>0</v>
      </c>
    </row>
    <row r="66" spans="1:4" s="7" customFormat="1" ht="16.5" customHeight="1">
      <c r="A66" s="32" t="s">
        <v>201</v>
      </c>
      <c r="B66" s="14">
        <v>22</v>
      </c>
      <c r="C66" s="57">
        <v>137</v>
      </c>
      <c r="D66" s="53">
        <f t="shared" si="0"/>
        <v>16.05839416058394</v>
      </c>
    </row>
    <row r="67" spans="1:4" s="7" customFormat="1" ht="16.5" customHeight="1">
      <c r="A67" s="32" t="s">
        <v>202</v>
      </c>
      <c r="B67" s="14">
        <v>604</v>
      </c>
      <c r="C67" s="57">
        <v>7266</v>
      </c>
      <c r="D67" s="53">
        <f t="shared" si="0"/>
        <v>8.31268923754473</v>
      </c>
    </row>
    <row r="68" spans="1:4" s="7" customFormat="1" ht="16.5" customHeight="1">
      <c r="A68" s="32" t="s">
        <v>203</v>
      </c>
      <c r="B68" s="14">
        <v>793</v>
      </c>
      <c r="C68" s="57">
        <v>0</v>
      </c>
      <c r="D68" s="53">
        <f t="shared" si="0"/>
        <v>0</v>
      </c>
    </row>
    <row r="69" spans="1:4" s="7" customFormat="1" ht="16.5" customHeight="1">
      <c r="A69" s="32" t="s">
        <v>204</v>
      </c>
      <c r="B69" s="14">
        <v>405</v>
      </c>
      <c r="C69" s="57">
        <v>0</v>
      </c>
      <c r="D69" s="53">
        <f aca="true" t="shared" si="1" ref="D69:D74">IF(C69&lt;&gt;0,(B69/C69)*100,0)</f>
        <v>0</v>
      </c>
    </row>
    <row r="70" spans="1:4" s="7" customFormat="1" ht="16.5" customHeight="1">
      <c r="A70" s="32" t="s">
        <v>205</v>
      </c>
      <c r="B70" s="14">
        <v>0</v>
      </c>
      <c r="C70" s="57">
        <v>62</v>
      </c>
      <c r="D70" s="53">
        <f t="shared" si="1"/>
        <v>0</v>
      </c>
    </row>
    <row r="71" spans="1:4" s="7" customFormat="1" ht="16.5" customHeight="1">
      <c r="A71" s="42" t="s">
        <v>206</v>
      </c>
      <c r="B71" s="14">
        <v>4329</v>
      </c>
      <c r="C71" s="57">
        <v>4585</v>
      </c>
      <c r="D71" s="53">
        <f t="shared" si="1"/>
        <v>94.4165757906216</v>
      </c>
    </row>
    <row r="72" spans="1:4" s="7" customFormat="1" ht="16.5" customHeight="1">
      <c r="A72" s="13" t="s">
        <v>207</v>
      </c>
      <c r="B72" s="14">
        <v>0</v>
      </c>
      <c r="C72" s="57">
        <v>0</v>
      </c>
      <c r="D72" s="53">
        <f t="shared" si="1"/>
        <v>0</v>
      </c>
    </row>
    <row r="73" spans="1:4" s="7" customFormat="1" ht="16.5" customHeight="1">
      <c r="A73" s="13" t="s">
        <v>208</v>
      </c>
      <c r="B73" s="14">
        <v>4329</v>
      </c>
      <c r="C73" s="57">
        <v>4585</v>
      </c>
      <c r="D73" s="53">
        <f t="shared" si="1"/>
        <v>94.4165757906216</v>
      </c>
    </row>
    <row r="74" spans="1:4" s="7" customFormat="1" ht="16.5" customHeight="1">
      <c r="A74" s="42" t="s">
        <v>209</v>
      </c>
      <c r="B74" s="14">
        <f>B5-B71</f>
        <v>140588</v>
      </c>
      <c r="C74" s="57">
        <f>C5-C71</f>
        <v>138063</v>
      </c>
      <c r="D74" s="53">
        <f t="shared" si="1"/>
        <v>101.8288752236298</v>
      </c>
    </row>
  </sheetData>
  <sheetProtection/>
  <mergeCells count="1">
    <mergeCell ref="A2:D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C15"/>
  <sheetViews>
    <sheetView showGridLines="0" showZeros="0" workbookViewId="0" topLeftCell="A1">
      <selection activeCell="C18" sqref="C18"/>
    </sheetView>
  </sheetViews>
  <sheetFormatPr defaultColWidth="9.125" defaultRowHeight="14.25"/>
  <cols>
    <col min="1" max="1" width="44.375" style="7" customWidth="1"/>
    <col min="2" max="3" width="26.00390625" style="7" customWidth="1"/>
    <col min="4" max="16384" width="9.125" style="8" customWidth="1"/>
  </cols>
  <sheetData>
    <row r="1" ht="14.25">
      <c r="A1" s="7" t="s">
        <v>70</v>
      </c>
    </row>
    <row r="2" spans="1:3" s="7" customFormat="1" ht="33.75" customHeight="1">
      <c r="A2" s="9" t="s">
        <v>71</v>
      </c>
      <c r="B2" s="9"/>
      <c r="C2" s="9"/>
    </row>
    <row r="3" spans="1:3" s="7" customFormat="1" ht="16.5" customHeight="1">
      <c r="A3" s="34"/>
      <c r="B3" s="34"/>
      <c r="C3" s="35" t="s">
        <v>87</v>
      </c>
    </row>
    <row r="4" spans="1:3" s="7" customFormat="1" ht="16.5" customHeight="1">
      <c r="A4" s="37" t="s">
        <v>256</v>
      </c>
      <c r="B4" s="37" t="s">
        <v>89</v>
      </c>
      <c r="C4" s="37" t="s">
        <v>92</v>
      </c>
    </row>
    <row r="5" spans="1:3" s="7" customFormat="1" ht="16.5" customHeight="1">
      <c r="A5" s="13" t="s">
        <v>1778</v>
      </c>
      <c r="B5" s="14">
        <v>7190</v>
      </c>
      <c r="C5" s="14">
        <v>7190</v>
      </c>
    </row>
    <row r="6" spans="1:3" s="7" customFormat="1" ht="16.5" customHeight="1">
      <c r="A6" s="13" t="s">
        <v>1779</v>
      </c>
      <c r="B6" s="14">
        <v>40200</v>
      </c>
      <c r="C6" s="14">
        <v>40200</v>
      </c>
    </row>
    <row r="7" spans="1:3" s="7" customFormat="1" ht="16.5" customHeight="1">
      <c r="A7" s="13" t="s">
        <v>1780</v>
      </c>
      <c r="B7" s="14">
        <v>30100</v>
      </c>
      <c r="C7" s="14">
        <v>30100</v>
      </c>
    </row>
    <row r="8" spans="1:3" s="7" customFormat="1" ht="16.5" customHeight="1">
      <c r="A8" s="13" t="s">
        <v>1781</v>
      </c>
      <c r="B8" s="14">
        <v>100</v>
      </c>
      <c r="C8" s="14">
        <v>100</v>
      </c>
    </row>
    <row r="9" spans="1:3" s="7" customFormat="1" ht="15" customHeight="1">
      <c r="A9" s="13"/>
      <c r="B9" s="14"/>
      <c r="C9" s="14"/>
    </row>
    <row r="10" spans="1:3" s="7" customFormat="1" ht="16.5" customHeight="1">
      <c r="A10" s="13" t="s">
        <v>1782</v>
      </c>
      <c r="B10" s="14">
        <v>37190</v>
      </c>
      <c r="C10" s="14">
        <v>37190</v>
      </c>
    </row>
    <row r="11" spans="1:3" s="33" customFormat="1" ht="15" customHeight="1">
      <c r="A11" s="13"/>
      <c r="B11" s="14"/>
      <c r="C11" s="14"/>
    </row>
    <row r="12" spans="1:3" s="7" customFormat="1" ht="15" customHeight="1">
      <c r="A12" s="13" t="s">
        <v>1783</v>
      </c>
      <c r="B12" s="14">
        <v>30000</v>
      </c>
      <c r="C12" s="14">
        <v>30000</v>
      </c>
    </row>
    <row r="13" spans="1:3" s="7" customFormat="1" ht="16.5" customHeight="1">
      <c r="A13" s="13" t="s">
        <v>1784</v>
      </c>
      <c r="B13" s="14">
        <v>28500</v>
      </c>
      <c r="C13" s="14">
        <v>28500</v>
      </c>
    </row>
    <row r="14" spans="1:3" s="7" customFormat="1" ht="16.5" customHeight="1">
      <c r="A14" s="13" t="s">
        <v>1785</v>
      </c>
      <c r="B14" s="14">
        <v>68700</v>
      </c>
      <c r="C14" s="14">
        <v>68700</v>
      </c>
    </row>
    <row r="15" spans="1:3" s="33" customFormat="1" ht="15" customHeight="1">
      <c r="A15" s="38"/>
      <c r="B15" s="38"/>
      <c r="C15" s="38"/>
    </row>
  </sheetData>
  <sheetProtection/>
  <mergeCells count="1">
    <mergeCell ref="A2:C2"/>
  </mergeCells>
  <printOptions/>
  <pageMargins left="0.7868055555555555" right="0.7868055555555555" top="0.5902777777777778" bottom="0.5902777777777778" header="0.39305555555555555" footer="0.39305555555555555"/>
  <pageSetup firstPageNumber="0" useFirstPageNumber="1" fitToHeight="0" fitToWidth="0" orientation="landscape" pageOrder="overThenDown" paperSize="12"/>
</worksheet>
</file>

<file path=xl/worksheets/sheet31.xml><?xml version="1.0" encoding="utf-8"?>
<worksheet xmlns="http://schemas.openxmlformats.org/spreadsheetml/2006/main" xmlns:r="http://schemas.openxmlformats.org/officeDocument/2006/relationships">
  <dimension ref="A1:C14"/>
  <sheetViews>
    <sheetView zoomScaleSheetLayoutView="100" workbookViewId="0" topLeftCell="A1">
      <selection activeCell="F16" sqref="F16"/>
    </sheetView>
  </sheetViews>
  <sheetFormatPr defaultColWidth="9.125" defaultRowHeight="14.25"/>
  <cols>
    <col min="1" max="1" width="44.375" style="7" customWidth="1"/>
    <col min="2" max="3" width="26.00390625" style="7" customWidth="1"/>
    <col min="4" max="16384" width="9.125" style="8" customWidth="1"/>
  </cols>
  <sheetData>
    <row r="1" ht="14.25">
      <c r="A1" s="7" t="s">
        <v>72</v>
      </c>
    </row>
    <row r="2" spans="1:3" s="7" customFormat="1" ht="33.75" customHeight="1">
      <c r="A2" s="9" t="s">
        <v>73</v>
      </c>
      <c r="B2" s="9"/>
      <c r="C2" s="9"/>
    </row>
    <row r="3" spans="1:3" s="7" customFormat="1" ht="16.5" customHeight="1">
      <c r="A3" s="34"/>
      <c r="B3" s="34"/>
      <c r="C3" s="35" t="s">
        <v>87</v>
      </c>
    </row>
    <row r="4" spans="1:3" s="7" customFormat="1" ht="16.5" customHeight="1">
      <c r="A4" s="36" t="s">
        <v>256</v>
      </c>
      <c r="B4" s="36" t="s">
        <v>89</v>
      </c>
      <c r="C4" s="36" t="s">
        <v>92</v>
      </c>
    </row>
    <row r="5" spans="1:3" s="7" customFormat="1" ht="16.5" customHeight="1">
      <c r="A5" s="13" t="s">
        <v>1778</v>
      </c>
      <c r="B5" s="14">
        <v>7190</v>
      </c>
      <c r="C5" s="14">
        <v>7190</v>
      </c>
    </row>
    <row r="6" spans="1:3" s="7" customFormat="1" ht="16.5" customHeight="1">
      <c r="A6" s="13" t="s">
        <v>1779</v>
      </c>
      <c r="B6" s="14">
        <v>40200</v>
      </c>
      <c r="C6" s="14">
        <v>40200</v>
      </c>
    </row>
    <row r="7" spans="1:3" s="7" customFormat="1" ht="16.5" customHeight="1">
      <c r="A7" s="13" t="s">
        <v>1780</v>
      </c>
      <c r="B7" s="14">
        <v>30100</v>
      </c>
      <c r="C7" s="14">
        <v>30100</v>
      </c>
    </row>
    <row r="8" spans="1:3" s="7" customFormat="1" ht="16.5" customHeight="1">
      <c r="A8" s="13" t="s">
        <v>1781</v>
      </c>
      <c r="B8" s="14">
        <v>100</v>
      </c>
      <c r="C8" s="14">
        <v>100</v>
      </c>
    </row>
    <row r="9" spans="1:3" s="7" customFormat="1" ht="15" customHeight="1">
      <c r="A9" s="13"/>
      <c r="B9" s="14"/>
      <c r="C9" s="14"/>
    </row>
    <row r="10" spans="1:3" s="7" customFormat="1" ht="16.5" customHeight="1">
      <c r="A10" s="13" t="s">
        <v>1782</v>
      </c>
      <c r="B10" s="14">
        <v>37190</v>
      </c>
      <c r="C10" s="14">
        <v>37190</v>
      </c>
    </row>
    <row r="11" spans="1:3" s="33" customFormat="1" ht="15" customHeight="1">
      <c r="A11" s="13"/>
      <c r="B11" s="14"/>
      <c r="C11" s="14"/>
    </row>
    <row r="12" spans="1:3" s="7" customFormat="1" ht="15" customHeight="1">
      <c r="A12" s="13" t="s">
        <v>1783</v>
      </c>
      <c r="B12" s="14">
        <v>30000</v>
      </c>
      <c r="C12" s="14">
        <v>30000</v>
      </c>
    </row>
    <row r="13" spans="1:3" s="7" customFormat="1" ht="16.5" customHeight="1">
      <c r="A13" s="13" t="s">
        <v>1784</v>
      </c>
      <c r="B13" s="14">
        <v>28500</v>
      </c>
      <c r="C13" s="14">
        <v>28500</v>
      </c>
    </row>
    <row r="14" spans="1:3" s="7" customFormat="1" ht="16.5" customHeight="1">
      <c r="A14" s="13" t="s">
        <v>1785</v>
      </c>
      <c r="B14" s="14">
        <v>68700</v>
      </c>
      <c r="C14" s="14">
        <v>68700</v>
      </c>
    </row>
    <row r="15" s="7" customFormat="1" ht="15" customHeight="1"/>
  </sheetData>
  <sheetProtection/>
  <mergeCells count="1">
    <mergeCell ref="A2:C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7"/>
  <sheetViews>
    <sheetView showGridLines="0" showZeros="0" workbookViewId="0" topLeftCell="A1">
      <selection activeCell="D10" sqref="D10"/>
    </sheetView>
  </sheetViews>
  <sheetFormatPr defaultColWidth="9.125" defaultRowHeight="14.25"/>
  <cols>
    <col min="1" max="1" width="39.00390625" style="8" customWidth="1"/>
    <col min="2" max="7" width="19.00390625" style="8" customWidth="1"/>
    <col min="8" max="16384" width="9.125" style="8" customWidth="1"/>
  </cols>
  <sheetData>
    <row r="1" ht="14.25">
      <c r="A1" s="8" t="s">
        <v>74</v>
      </c>
    </row>
    <row r="2" spans="1:7" s="7" customFormat="1" ht="33" customHeight="1">
      <c r="A2" s="9" t="s">
        <v>75</v>
      </c>
      <c r="B2" s="9"/>
      <c r="C2" s="9"/>
      <c r="D2" s="9"/>
      <c r="E2" s="9"/>
      <c r="F2" s="9"/>
      <c r="G2" s="9"/>
    </row>
    <row r="3" spans="1:7" s="7" customFormat="1" ht="16.5" customHeight="1">
      <c r="A3" s="29"/>
      <c r="B3" s="30"/>
      <c r="C3" s="29"/>
      <c r="D3" s="29"/>
      <c r="E3" s="29"/>
      <c r="F3" s="29"/>
      <c r="G3" s="31" t="s">
        <v>87</v>
      </c>
    </row>
    <row r="4" spans="1:7" s="7" customFormat="1" ht="16.5" customHeight="1">
      <c r="A4" s="12" t="s">
        <v>1225</v>
      </c>
      <c r="B4" s="12" t="s">
        <v>1786</v>
      </c>
      <c r="C4" s="12"/>
      <c r="D4" s="12"/>
      <c r="E4" s="12" t="s">
        <v>1787</v>
      </c>
      <c r="F4" s="12"/>
      <c r="G4" s="12"/>
    </row>
    <row r="5" spans="1:7" s="7" customFormat="1" ht="16.5" customHeight="1">
      <c r="A5" s="12"/>
      <c r="B5" s="12" t="s">
        <v>1226</v>
      </c>
      <c r="C5" s="12" t="s">
        <v>1788</v>
      </c>
      <c r="D5" s="12" t="s">
        <v>1789</v>
      </c>
      <c r="E5" s="12" t="s">
        <v>1226</v>
      </c>
      <c r="F5" s="12" t="s">
        <v>1788</v>
      </c>
      <c r="G5" s="12" t="s">
        <v>1789</v>
      </c>
    </row>
    <row r="6" spans="1:7" s="7" customFormat="1" ht="16.5" customHeight="1">
      <c r="A6" s="32" t="s">
        <v>1230</v>
      </c>
      <c r="B6" s="14">
        <f>C6+D6</f>
        <v>142200</v>
      </c>
      <c r="C6" s="14">
        <v>73500</v>
      </c>
      <c r="D6" s="14">
        <v>68700</v>
      </c>
      <c r="E6" s="14">
        <f>F6+G6</f>
        <v>129615.76999999999</v>
      </c>
      <c r="F6" s="14">
        <v>63925.77</v>
      </c>
      <c r="G6" s="14">
        <v>65690</v>
      </c>
    </row>
    <row r="7" spans="1:7" s="7" customFormat="1" ht="15" customHeight="1">
      <c r="A7" s="33"/>
      <c r="B7" s="33"/>
      <c r="C7" s="33"/>
      <c r="D7" s="33"/>
      <c r="E7" s="33"/>
      <c r="F7" s="33"/>
      <c r="G7" s="33"/>
    </row>
  </sheetData>
  <sheetProtection/>
  <mergeCells count="3">
    <mergeCell ref="A2:G2"/>
    <mergeCell ref="B4:D4"/>
    <mergeCell ref="E4:G4"/>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10"/>
  <sheetViews>
    <sheetView showGridLines="0" showZeros="0" zoomScale="85" zoomScaleNormal="85" workbookViewId="0" topLeftCell="A1">
      <selection activeCell="G17" sqref="G17"/>
    </sheetView>
  </sheetViews>
  <sheetFormatPr defaultColWidth="9.125" defaultRowHeight="14.25"/>
  <cols>
    <col min="1" max="1" width="32.25390625" style="15" customWidth="1"/>
    <col min="2" max="2" width="21.75390625" style="15" customWidth="1"/>
    <col min="3" max="3" width="23.75390625" style="15" customWidth="1"/>
    <col min="4" max="8" width="21.75390625" style="15" customWidth="1"/>
  </cols>
  <sheetData>
    <row r="1" ht="14.25">
      <c r="A1" s="15" t="s">
        <v>76</v>
      </c>
    </row>
    <row r="2" spans="1:8" s="15" customFormat="1" ht="32.25" customHeight="1">
      <c r="A2" s="9" t="s">
        <v>1790</v>
      </c>
      <c r="B2" s="9"/>
      <c r="C2" s="9"/>
      <c r="D2" s="9"/>
      <c r="E2" s="9"/>
      <c r="F2" s="9"/>
      <c r="G2" s="9"/>
      <c r="H2" s="9"/>
    </row>
    <row r="3" spans="1:8" s="15" customFormat="1" ht="16.5" customHeight="1">
      <c r="A3" s="19"/>
      <c r="B3" s="19"/>
      <c r="C3" s="19"/>
      <c r="D3" s="19"/>
      <c r="E3" s="19"/>
      <c r="F3" s="19"/>
      <c r="G3" s="19"/>
      <c r="H3" s="20" t="s">
        <v>87</v>
      </c>
    </row>
    <row r="4" spans="1:8" s="15" customFormat="1" ht="16.5" customHeight="1">
      <c r="A4" s="21" t="s">
        <v>1791</v>
      </c>
      <c r="B4" s="21" t="s">
        <v>1792</v>
      </c>
      <c r="C4" s="21" t="s">
        <v>1793</v>
      </c>
      <c r="D4" s="21" t="s">
        <v>1794</v>
      </c>
      <c r="E4" s="21" t="s">
        <v>1795</v>
      </c>
      <c r="F4" s="21" t="s">
        <v>1796</v>
      </c>
      <c r="G4" s="21" t="s">
        <v>1797</v>
      </c>
      <c r="H4" s="21" t="s">
        <v>1798</v>
      </c>
    </row>
    <row r="5" spans="1:8" s="15" customFormat="1" ht="16.5" customHeight="1">
      <c r="A5" s="13">
        <v>0</v>
      </c>
      <c r="B5" s="13"/>
      <c r="C5" s="13"/>
      <c r="D5" s="13"/>
      <c r="E5" s="13"/>
      <c r="F5" s="21" t="s">
        <v>1799</v>
      </c>
      <c r="G5" s="13"/>
      <c r="H5" s="13"/>
    </row>
    <row r="6" spans="1:8" s="16" customFormat="1" ht="16.5" customHeight="1">
      <c r="A6" s="13" t="s">
        <v>1800</v>
      </c>
      <c r="B6" s="13" t="s">
        <v>1801</v>
      </c>
      <c r="C6" s="13" t="s">
        <v>1802</v>
      </c>
      <c r="D6" s="13" t="s">
        <v>1803</v>
      </c>
      <c r="E6" s="13" t="s">
        <v>1804</v>
      </c>
      <c r="F6" s="21" t="s">
        <v>1805</v>
      </c>
      <c r="G6" s="13">
        <v>5000</v>
      </c>
      <c r="H6" s="22">
        <v>43836</v>
      </c>
    </row>
    <row r="7" spans="1:8" s="16" customFormat="1" ht="15" customHeight="1">
      <c r="A7" s="23" t="s">
        <v>1806</v>
      </c>
      <c r="B7" s="24" t="s">
        <v>1807</v>
      </c>
      <c r="C7" s="24" t="s">
        <v>1808</v>
      </c>
      <c r="D7" s="24" t="s">
        <v>1809</v>
      </c>
      <c r="E7" s="24" t="s">
        <v>1809</v>
      </c>
      <c r="F7" s="21" t="s">
        <v>1805</v>
      </c>
      <c r="G7" s="24">
        <v>3000</v>
      </c>
      <c r="H7" s="22">
        <v>43836</v>
      </c>
    </row>
    <row r="8" spans="1:8" s="17" customFormat="1" ht="14.25">
      <c r="A8" s="24" t="s">
        <v>1810</v>
      </c>
      <c r="B8" s="24" t="s">
        <v>1811</v>
      </c>
      <c r="C8" s="24" t="s">
        <v>1812</v>
      </c>
      <c r="D8" s="24" t="s">
        <v>1813</v>
      </c>
      <c r="E8" s="24" t="s">
        <v>1813</v>
      </c>
      <c r="F8" s="21" t="s">
        <v>1805</v>
      </c>
      <c r="G8" s="24">
        <v>6500</v>
      </c>
      <c r="H8" s="25">
        <v>43979</v>
      </c>
    </row>
    <row r="9" spans="1:8" s="18" customFormat="1" ht="37.5" customHeight="1">
      <c r="A9" s="26" t="s">
        <v>1814</v>
      </c>
      <c r="B9" s="26" t="s">
        <v>1815</v>
      </c>
      <c r="C9" s="26" t="s">
        <v>1816</v>
      </c>
      <c r="D9" s="26" t="s">
        <v>1817</v>
      </c>
      <c r="E9" s="26" t="s">
        <v>1817</v>
      </c>
      <c r="F9" s="27" t="s">
        <v>1805</v>
      </c>
      <c r="G9" s="26">
        <v>8000</v>
      </c>
      <c r="H9" s="28">
        <v>43979</v>
      </c>
    </row>
    <row r="10" spans="1:8" s="17" customFormat="1" ht="14.25">
      <c r="A10" s="24" t="s">
        <v>1818</v>
      </c>
      <c r="B10" s="23" t="s">
        <v>1819</v>
      </c>
      <c r="C10" s="24" t="s">
        <v>1820</v>
      </c>
      <c r="D10" s="24" t="s">
        <v>1821</v>
      </c>
      <c r="E10" s="24" t="s">
        <v>1821</v>
      </c>
      <c r="F10" s="21" t="s">
        <v>1805</v>
      </c>
      <c r="G10" s="24">
        <v>6000</v>
      </c>
      <c r="H10" s="25">
        <v>44067</v>
      </c>
    </row>
  </sheetData>
  <sheetProtection/>
  <mergeCells count="1">
    <mergeCell ref="A2:H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C27"/>
  <sheetViews>
    <sheetView showGridLines="0" showZeros="0" workbookViewId="0" topLeftCell="A10">
      <selection activeCell="D23" sqref="D23"/>
    </sheetView>
  </sheetViews>
  <sheetFormatPr defaultColWidth="9.125" defaultRowHeight="14.25"/>
  <cols>
    <col min="1" max="1" width="34.50390625" style="7" customWidth="1"/>
    <col min="2" max="3" width="16.375" style="7" customWidth="1"/>
    <col min="4" max="16384" width="9.125" style="8" customWidth="1"/>
  </cols>
  <sheetData>
    <row r="1" ht="14.25">
      <c r="A1" s="7" t="s">
        <v>78</v>
      </c>
    </row>
    <row r="2" spans="1:3" s="7" customFormat="1" ht="33" customHeight="1">
      <c r="A2" s="9" t="s">
        <v>1822</v>
      </c>
      <c r="B2" s="9"/>
      <c r="C2" s="9"/>
    </row>
    <row r="3" spans="1:3" s="7" customFormat="1" ht="16.5" customHeight="1">
      <c r="A3" s="10"/>
      <c r="B3" s="10"/>
      <c r="C3" s="11" t="s">
        <v>87</v>
      </c>
    </row>
    <row r="4" spans="1:3" s="7" customFormat="1" ht="16.5" customHeight="1">
      <c r="A4" s="12" t="s">
        <v>141</v>
      </c>
      <c r="B4" s="12" t="s">
        <v>1823</v>
      </c>
      <c r="C4" s="12" t="s">
        <v>1824</v>
      </c>
    </row>
    <row r="5" spans="1:3" s="7" customFormat="1" ht="16.5" customHeight="1">
      <c r="A5" s="13" t="s">
        <v>1825</v>
      </c>
      <c r="B5" s="14">
        <v>101115.77</v>
      </c>
      <c r="C5" s="14">
        <v>101115.77</v>
      </c>
    </row>
    <row r="6" spans="1:3" s="7" customFormat="1" ht="16.5" customHeight="1">
      <c r="A6" s="13" t="s">
        <v>1826</v>
      </c>
      <c r="B6" s="14">
        <v>63925.77</v>
      </c>
      <c r="C6" s="14">
        <v>63925.77</v>
      </c>
    </row>
    <row r="7" spans="1:3" s="7" customFormat="1" ht="16.5" customHeight="1">
      <c r="A7" s="13" t="s">
        <v>1827</v>
      </c>
      <c r="B7" s="14">
        <v>37190</v>
      </c>
      <c r="C7" s="14">
        <v>37190</v>
      </c>
    </row>
    <row r="8" spans="1:3" s="7" customFormat="1" ht="16.5" customHeight="1">
      <c r="A8" s="13" t="s">
        <v>1828</v>
      </c>
      <c r="B8" s="14">
        <v>113700</v>
      </c>
      <c r="C8" s="14">
        <v>113700</v>
      </c>
    </row>
    <row r="9" spans="1:3" s="7" customFormat="1" ht="16.5" customHeight="1">
      <c r="A9" s="13" t="s">
        <v>1829</v>
      </c>
      <c r="B9" s="14">
        <v>73500</v>
      </c>
      <c r="C9" s="14">
        <v>73500</v>
      </c>
    </row>
    <row r="10" spans="1:3" s="7" customFormat="1" ht="16.5" customHeight="1">
      <c r="A10" s="13" t="s">
        <v>1830</v>
      </c>
      <c r="B10" s="14">
        <v>40200</v>
      </c>
      <c r="C10" s="14">
        <v>40200</v>
      </c>
    </row>
    <row r="11" spans="1:3" s="7" customFormat="1" ht="16.5" customHeight="1">
      <c r="A11" s="13" t="s">
        <v>1831</v>
      </c>
      <c r="B11" s="14">
        <v>39082</v>
      </c>
      <c r="C11" s="14">
        <v>39082</v>
      </c>
    </row>
    <row r="12" spans="1:3" s="7" customFormat="1" ht="16.5" customHeight="1">
      <c r="A12" s="13" t="s">
        <v>1832</v>
      </c>
      <c r="B12" s="14">
        <v>0</v>
      </c>
      <c r="C12" s="14">
        <v>0</v>
      </c>
    </row>
    <row r="13" spans="1:3" s="7" customFormat="1" ht="16.5" customHeight="1">
      <c r="A13" s="13" t="s">
        <v>1833</v>
      </c>
      <c r="B13" s="14">
        <v>9582</v>
      </c>
      <c r="C13" s="14">
        <v>9582</v>
      </c>
    </row>
    <row r="14" spans="1:3" s="7" customFormat="1" ht="16.5" customHeight="1">
      <c r="A14" s="13" t="s">
        <v>1834</v>
      </c>
      <c r="B14" s="14">
        <v>28500</v>
      </c>
      <c r="C14" s="14">
        <v>28500</v>
      </c>
    </row>
    <row r="15" spans="1:3" s="7" customFormat="1" ht="16.5" customHeight="1">
      <c r="A15" s="13" t="s">
        <v>1835</v>
      </c>
      <c r="B15" s="14">
        <v>1000</v>
      </c>
      <c r="C15" s="14">
        <v>1000</v>
      </c>
    </row>
    <row r="16" spans="1:3" s="7" customFormat="1" ht="16.5" customHeight="1">
      <c r="A16" s="13" t="s">
        <v>1836</v>
      </c>
      <c r="B16" s="14">
        <v>10582</v>
      </c>
      <c r="C16" s="14">
        <v>10582</v>
      </c>
    </row>
    <row r="17" spans="1:3" s="7" customFormat="1" ht="16.5" customHeight="1">
      <c r="A17" s="13" t="s">
        <v>1837</v>
      </c>
      <c r="B17" s="14">
        <v>9582</v>
      </c>
      <c r="C17" s="14">
        <v>9582</v>
      </c>
    </row>
    <row r="18" spans="1:3" s="7" customFormat="1" ht="16.5" customHeight="1">
      <c r="A18" s="13" t="s">
        <v>1838</v>
      </c>
      <c r="B18" s="14">
        <v>1000</v>
      </c>
      <c r="C18" s="14">
        <v>1000</v>
      </c>
    </row>
    <row r="19" spans="1:3" s="7" customFormat="1" ht="16.5" customHeight="1">
      <c r="A19" s="13" t="s">
        <v>1839</v>
      </c>
      <c r="B19" s="14">
        <v>3661.93</v>
      </c>
      <c r="C19" s="14">
        <v>3661.93</v>
      </c>
    </row>
    <row r="20" spans="1:3" s="7" customFormat="1" ht="17.25" customHeight="1">
      <c r="A20" s="13" t="s">
        <v>1840</v>
      </c>
      <c r="B20" s="14">
        <v>2160.51</v>
      </c>
      <c r="C20" s="14">
        <v>2160.51</v>
      </c>
    </row>
    <row r="21" spans="1:3" s="7" customFormat="1" ht="16.5" customHeight="1">
      <c r="A21" s="13" t="s">
        <v>1841</v>
      </c>
      <c r="B21" s="14">
        <v>1501.43</v>
      </c>
      <c r="C21" s="14">
        <v>1501.43</v>
      </c>
    </row>
    <row r="22" spans="1:3" s="7" customFormat="1" ht="16.5" customHeight="1">
      <c r="A22" s="13" t="s">
        <v>1842</v>
      </c>
      <c r="B22" s="14">
        <v>129615.77</v>
      </c>
      <c r="C22" s="14">
        <v>129615.77</v>
      </c>
    </row>
    <row r="23" spans="1:3" s="7" customFormat="1" ht="16.5" customHeight="1">
      <c r="A23" s="13" t="s">
        <v>1826</v>
      </c>
      <c r="B23" s="14">
        <v>63925.77</v>
      </c>
      <c r="C23" s="14">
        <v>63925.77</v>
      </c>
    </row>
    <row r="24" spans="1:3" s="7" customFormat="1" ht="16.5" customHeight="1">
      <c r="A24" s="13" t="s">
        <v>1827</v>
      </c>
      <c r="B24" s="14">
        <v>65690</v>
      </c>
      <c r="C24" s="14">
        <v>65690</v>
      </c>
    </row>
    <row r="25" spans="1:3" s="7" customFormat="1" ht="16.5" customHeight="1">
      <c r="A25" s="13" t="s">
        <v>1843</v>
      </c>
      <c r="B25" s="14">
        <v>142200</v>
      </c>
      <c r="C25" s="14">
        <v>142200</v>
      </c>
    </row>
    <row r="26" spans="1:3" s="7" customFormat="1" ht="16.5" customHeight="1">
      <c r="A26" s="13" t="s">
        <v>1829</v>
      </c>
      <c r="B26" s="14">
        <v>73500</v>
      </c>
      <c r="C26" s="14">
        <v>73500</v>
      </c>
    </row>
    <row r="27" spans="1:3" s="7" customFormat="1" ht="16.5" customHeight="1">
      <c r="A27" s="13" t="s">
        <v>1830</v>
      </c>
      <c r="B27" s="14">
        <v>68700</v>
      </c>
      <c r="C27" s="14">
        <v>68700</v>
      </c>
    </row>
    <row r="28" s="7" customFormat="1" ht="15" customHeight="1"/>
  </sheetData>
  <sheetProtection/>
  <mergeCells count="1">
    <mergeCell ref="A2:C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B13"/>
  <sheetViews>
    <sheetView zoomScaleSheetLayoutView="100" workbookViewId="0" topLeftCell="A4">
      <selection activeCell="D6" sqref="D6"/>
    </sheetView>
  </sheetViews>
  <sheetFormatPr defaultColWidth="9.00390625" defaultRowHeight="14.25"/>
  <cols>
    <col min="1" max="1" width="21.875" style="1" customWidth="1"/>
    <col min="2" max="2" width="59.875" style="1" customWidth="1"/>
    <col min="3" max="16384" width="9.00390625" style="1" customWidth="1"/>
  </cols>
  <sheetData>
    <row r="1" s="1" customFormat="1" ht="13.5">
      <c r="A1" s="1" t="s">
        <v>1844</v>
      </c>
    </row>
    <row r="2" spans="1:2" s="1" customFormat="1" ht="20.25">
      <c r="A2" s="2" t="s">
        <v>1845</v>
      </c>
      <c r="B2" s="2"/>
    </row>
    <row r="4" spans="1:2" s="1" customFormat="1" ht="13.5">
      <c r="A4" s="3" t="s">
        <v>1846</v>
      </c>
      <c r="B4" s="4" t="s">
        <v>1847</v>
      </c>
    </row>
    <row r="5" spans="1:2" s="1" customFormat="1" ht="213" customHeight="1">
      <c r="A5" s="3" t="s">
        <v>1848</v>
      </c>
      <c r="B5" s="5" t="s">
        <v>1849</v>
      </c>
    </row>
    <row r="6" spans="1:2" s="1" customFormat="1" ht="108">
      <c r="A6" s="3" t="s">
        <v>1850</v>
      </c>
      <c r="B6" s="5" t="s">
        <v>1851</v>
      </c>
    </row>
    <row r="7" spans="1:2" s="1" customFormat="1" ht="300">
      <c r="A7" s="3" t="s">
        <v>1852</v>
      </c>
      <c r="B7" s="5" t="s">
        <v>1853</v>
      </c>
    </row>
    <row r="8" spans="1:2" s="1" customFormat="1" ht="24">
      <c r="A8" s="3" t="s">
        <v>1854</v>
      </c>
      <c r="B8" s="5" t="s">
        <v>1855</v>
      </c>
    </row>
    <row r="9" spans="1:2" s="1" customFormat="1" ht="13.5">
      <c r="A9" s="3"/>
      <c r="B9" s="5"/>
    </row>
    <row r="10" spans="1:2" s="1" customFormat="1" ht="13.5">
      <c r="A10" s="3"/>
      <c r="B10" s="5"/>
    </row>
    <row r="11" spans="1:2" s="1" customFormat="1" ht="13.5">
      <c r="A11" s="3"/>
      <c r="B11" s="5"/>
    </row>
    <row r="12" spans="1:2" s="1" customFormat="1" ht="13.5">
      <c r="A12" s="3"/>
      <c r="B12" s="6"/>
    </row>
    <row r="13" s="1" customFormat="1" ht="13.5">
      <c r="A13" s="1" t="s">
        <v>1856</v>
      </c>
    </row>
  </sheetData>
  <sheetProtection/>
  <mergeCells count="1">
    <mergeCell ref="A2:B2"/>
  </mergeCells>
  <conditionalFormatting sqref="A8">
    <cfRule type="expression" priority="1" dxfId="0" stopIfTrue="1">
      <formula>"len($A:$A)=3"</formula>
    </cfRule>
  </conditionalFormatting>
  <conditionalFormatting sqref="A12">
    <cfRule type="expression" priority="2" dxfId="0" stopIfTrue="1">
      <formula>"len($A:$A)=3"</formula>
    </cfRule>
  </conditionalFormatting>
  <conditionalFormatting sqref="A5:A7 A9:A11">
    <cfRule type="expression" priority="3" dxfId="0" stopIfTrue="1">
      <formula>"len($A:$A)=3"</formula>
    </cfRule>
  </conditionalFormatting>
  <printOptions horizontalCentered="1"/>
  <pageMargins left="0.3576388888888889" right="0" top="0.40902777777777777" bottom="0"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52"/>
  <sheetViews>
    <sheetView showGridLines="0" showZeros="0" workbookViewId="0" topLeftCell="A1">
      <selection activeCell="J25" sqref="J25"/>
    </sheetView>
  </sheetViews>
  <sheetFormatPr defaultColWidth="9.125" defaultRowHeight="14.25"/>
  <cols>
    <col min="1" max="1" width="23.25390625" style="7" customWidth="1"/>
    <col min="2" max="5" width="14.75390625" style="7" customWidth="1"/>
    <col min="6" max="6" width="18.00390625" style="7" customWidth="1"/>
    <col min="7" max="7" width="20.375" style="7" customWidth="1"/>
    <col min="8" max="8" width="20.875" style="7" customWidth="1"/>
    <col min="9" max="16384" width="9.125" style="8" customWidth="1"/>
  </cols>
  <sheetData>
    <row r="1" ht="14.25">
      <c r="A1" s="7" t="s">
        <v>14</v>
      </c>
    </row>
    <row r="2" spans="1:8" s="7" customFormat="1" ht="32.25" customHeight="1">
      <c r="A2" s="9" t="s">
        <v>15</v>
      </c>
      <c r="B2" s="9"/>
      <c r="C2" s="9"/>
      <c r="D2" s="9"/>
      <c r="E2" s="9"/>
      <c r="F2" s="9"/>
      <c r="G2" s="9"/>
      <c r="H2" s="9"/>
    </row>
    <row r="3" spans="1:8" s="7" customFormat="1" ht="16.5" customHeight="1">
      <c r="A3" s="10"/>
      <c r="B3" s="10"/>
      <c r="C3" s="10"/>
      <c r="D3" s="10"/>
      <c r="E3" s="10"/>
      <c r="F3" s="10"/>
      <c r="G3" s="10"/>
      <c r="H3" s="11" t="s">
        <v>87</v>
      </c>
    </row>
    <row r="4" spans="1:8" s="7" customFormat="1" ht="16.5" customHeight="1">
      <c r="A4" s="37" t="s">
        <v>141</v>
      </c>
      <c r="B4" s="37" t="s">
        <v>89</v>
      </c>
      <c r="C4" s="37" t="s">
        <v>90</v>
      </c>
      <c r="D4" s="37" t="s">
        <v>91</v>
      </c>
      <c r="E4" s="37" t="s">
        <v>92</v>
      </c>
      <c r="F4" s="37" t="s">
        <v>93</v>
      </c>
      <c r="G4" s="37" t="s">
        <v>94</v>
      </c>
      <c r="H4" s="37" t="s">
        <v>210</v>
      </c>
    </row>
    <row r="5" spans="1:8" s="7" customFormat="1" ht="16.5" customHeight="1">
      <c r="A5" s="13" t="s">
        <v>211</v>
      </c>
      <c r="B5" s="14">
        <v>31369</v>
      </c>
      <c r="C5" s="14">
        <v>31966</v>
      </c>
      <c r="D5" s="14">
        <v>30484</v>
      </c>
      <c r="E5" s="57">
        <v>31654</v>
      </c>
      <c r="F5" s="53">
        <f aca="true" t="shared" si="0" ref="F5:F30">IF(B5&lt;&gt;0,(E5/B5)*100,0)</f>
        <v>100.90854027861901</v>
      </c>
      <c r="G5" s="53">
        <f aca="true" t="shared" si="1" ref="G5:G30">IF(C5&lt;&gt;0,(E5/C5)*100,0)</f>
        <v>99.02396296064569</v>
      </c>
      <c r="H5" s="53">
        <f aca="true" t="shared" si="2" ref="H5:H30">IF(D5&lt;&gt;0,(E5/D5)*100,0)</f>
        <v>103.83807899225823</v>
      </c>
    </row>
    <row r="6" spans="1:8" s="7" customFormat="1" ht="16.5" customHeight="1">
      <c r="A6" s="13" t="s">
        <v>212</v>
      </c>
      <c r="B6" s="14">
        <v>0</v>
      </c>
      <c r="C6" s="14">
        <v>0</v>
      </c>
      <c r="D6" s="14">
        <v>0</v>
      </c>
      <c r="E6" s="57">
        <v>0</v>
      </c>
      <c r="F6" s="53">
        <f t="shared" si="0"/>
        <v>0</v>
      </c>
      <c r="G6" s="53">
        <f t="shared" si="1"/>
        <v>0</v>
      </c>
      <c r="H6" s="53">
        <f t="shared" si="2"/>
        <v>0</v>
      </c>
    </row>
    <row r="7" spans="1:8" s="7" customFormat="1" ht="16.5" customHeight="1">
      <c r="A7" s="13" t="s">
        <v>213</v>
      </c>
      <c r="B7" s="14">
        <v>55</v>
      </c>
      <c r="C7" s="14">
        <v>102</v>
      </c>
      <c r="D7" s="14">
        <v>53</v>
      </c>
      <c r="E7" s="57">
        <v>102</v>
      </c>
      <c r="F7" s="53">
        <f t="shared" si="0"/>
        <v>185.45454545454544</v>
      </c>
      <c r="G7" s="53">
        <f t="shared" si="1"/>
        <v>100</v>
      </c>
      <c r="H7" s="53">
        <f t="shared" si="2"/>
        <v>192.45283018867926</v>
      </c>
    </row>
    <row r="8" spans="1:8" s="7" customFormat="1" ht="16.5" customHeight="1">
      <c r="A8" s="13" t="s">
        <v>214</v>
      </c>
      <c r="B8" s="14">
        <v>6481</v>
      </c>
      <c r="C8" s="14">
        <v>5709</v>
      </c>
      <c r="D8" s="14">
        <v>6293</v>
      </c>
      <c r="E8" s="57">
        <v>5709</v>
      </c>
      <c r="F8" s="53">
        <f t="shared" si="0"/>
        <v>88.08825798487888</v>
      </c>
      <c r="G8" s="53">
        <f t="shared" si="1"/>
        <v>100</v>
      </c>
      <c r="H8" s="53">
        <f t="shared" si="2"/>
        <v>90.71984744954712</v>
      </c>
    </row>
    <row r="9" spans="1:8" s="7" customFormat="1" ht="16.5" customHeight="1">
      <c r="A9" s="13" t="s">
        <v>215</v>
      </c>
      <c r="B9" s="14">
        <v>31779</v>
      </c>
      <c r="C9" s="14">
        <v>31179</v>
      </c>
      <c r="D9" s="14">
        <v>31280</v>
      </c>
      <c r="E9" s="57">
        <v>31173</v>
      </c>
      <c r="F9" s="53">
        <f t="shared" si="0"/>
        <v>98.093080336071</v>
      </c>
      <c r="G9" s="53">
        <f t="shared" si="1"/>
        <v>99.98075627826421</v>
      </c>
      <c r="H9" s="53">
        <f t="shared" si="2"/>
        <v>99.65792838874681</v>
      </c>
    </row>
    <row r="10" spans="1:8" s="7" customFormat="1" ht="16.5" customHeight="1">
      <c r="A10" s="13" t="s">
        <v>216</v>
      </c>
      <c r="B10" s="14">
        <v>950</v>
      </c>
      <c r="C10" s="14">
        <v>1059</v>
      </c>
      <c r="D10" s="14">
        <v>921</v>
      </c>
      <c r="E10" s="57">
        <v>1059</v>
      </c>
      <c r="F10" s="53">
        <f t="shared" si="0"/>
        <v>111.47368421052633</v>
      </c>
      <c r="G10" s="53">
        <f t="shared" si="1"/>
        <v>100</v>
      </c>
      <c r="H10" s="53">
        <f t="shared" si="2"/>
        <v>114.98371335504886</v>
      </c>
    </row>
    <row r="11" spans="1:8" s="7" customFormat="1" ht="16.5" customHeight="1">
      <c r="A11" s="13" t="s">
        <v>217</v>
      </c>
      <c r="B11" s="14">
        <v>1788</v>
      </c>
      <c r="C11" s="14">
        <v>2075</v>
      </c>
      <c r="D11" s="14">
        <v>1735</v>
      </c>
      <c r="E11" s="57">
        <v>1875</v>
      </c>
      <c r="F11" s="53">
        <f t="shared" si="0"/>
        <v>104.86577181208054</v>
      </c>
      <c r="G11" s="53">
        <f t="shared" si="1"/>
        <v>90.36144578313254</v>
      </c>
      <c r="H11" s="53">
        <f t="shared" si="2"/>
        <v>108.06916426512969</v>
      </c>
    </row>
    <row r="12" spans="1:8" s="7" customFormat="1" ht="16.5" customHeight="1">
      <c r="A12" s="13" t="s">
        <v>218</v>
      </c>
      <c r="B12" s="14">
        <v>28400</v>
      </c>
      <c r="C12" s="14">
        <v>28073</v>
      </c>
      <c r="D12" s="14">
        <v>27550</v>
      </c>
      <c r="E12" s="57">
        <v>28073</v>
      </c>
      <c r="F12" s="53">
        <f t="shared" si="0"/>
        <v>98.84859154929578</v>
      </c>
      <c r="G12" s="53">
        <f t="shared" si="1"/>
        <v>100</v>
      </c>
      <c r="H12" s="53">
        <f t="shared" si="2"/>
        <v>101.8983666061706</v>
      </c>
    </row>
    <row r="13" spans="1:8" s="7" customFormat="1" ht="16.5" customHeight="1">
      <c r="A13" s="13" t="s">
        <v>219</v>
      </c>
      <c r="B13" s="14">
        <v>26303</v>
      </c>
      <c r="C13" s="14">
        <v>29475</v>
      </c>
      <c r="D13" s="14">
        <v>25519</v>
      </c>
      <c r="E13" s="57">
        <v>29475</v>
      </c>
      <c r="F13" s="53">
        <f t="shared" si="0"/>
        <v>112.05946089799643</v>
      </c>
      <c r="G13" s="53">
        <f t="shared" si="1"/>
        <v>100</v>
      </c>
      <c r="H13" s="53">
        <f t="shared" si="2"/>
        <v>115.50217485011167</v>
      </c>
    </row>
    <row r="14" spans="1:8" s="7" customFormat="1" ht="16.5" customHeight="1">
      <c r="A14" s="13" t="s">
        <v>220</v>
      </c>
      <c r="B14" s="14">
        <v>4025</v>
      </c>
      <c r="C14" s="14">
        <v>3855</v>
      </c>
      <c r="D14" s="14">
        <v>3892</v>
      </c>
      <c r="E14" s="57">
        <v>3855</v>
      </c>
      <c r="F14" s="53">
        <f t="shared" si="0"/>
        <v>95.77639751552796</v>
      </c>
      <c r="G14" s="53">
        <f t="shared" si="1"/>
        <v>100</v>
      </c>
      <c r="H14" s="53">
        <f t="shared" si="2"/>
        <v>99.04933196300104</v>
      </c>
    </row>
    <row r="15" spans="1:8" s="7" customFormat="1" ht="16.5" customHeight="1">
      <c r="A15" s="13" t="s">
        <v>221</v>
      </c>
      <c r="B15" s="14">
        <v>11620</v>
      </c>
      <c r="C15" s="14">
        <v>7153</v>
      </c>
      <c r="D15" s="14">
        <v>11277</v>
      </c>
      <c r="E15" s="57">
        <v>7153</v>
      </c>
      <c r="F15" s="53">
        <f t="shared" si="0"/>
        <v>61.55765920826162</v>
      </c>
      <c r="G15" s="53">
        <f t="shared" si="1"/>
        <v>100</v>
      </c>
      <c r="H15" s="53">
        <f t="shared" si="2"/>
        <v>63.42999024563271</v>
      </c>
    </row>
    <row r="16" spans="1:8" s="7" customFormat="1" ht="16.5" customHeight="1">
      <c r="A16" s="13" t="s">
        <v>222</v>
      </c>
      <c r="B16" s="14">
        <v>38635</v>
      </c>
      <c r="C16" s="14">
        <v>38056</v>
      </c>
      <c r="D16" s="14">
        <v>37558</v>
      </c>
      <c r="E16" s="57">
        <v>37968</v>
      </c>
      <c r="F16" s="53">
        <f t="shared" si="0"/>
        <v>98.27358612656917</v>
      </c>
      <c r="G16" s="53">
        <f t="shared" si="1"/>
        <v>99.76876182467942</v>
      </c>
      <c r="H16" s="53">
        <f t="shared" si="2"/>
        <v>101.09164492251983</v>
      </c>
    </row>
    <row r="17" spans="1:8" s="7" customFormat="1" ht="16.5" customHeight="1">
      <c r="A17" s="13" t="s">
        <v>223</v>
      </c>
      <c r="B17" s="14">
        <v>3190</v>
      </c>
      <c r="C17" s="14">
        <v>4173</v>
      </c>
      <c r="D17" s="14">
        <v>3097</v>
      </c>
      <c r="E17" s="57">
        <v>4173</v>
      </c>
      <c r="F17" s="53">
        <f t="shared" si="0"/>
        <v>130.81504702194357</v>
      </c>
      <c r="G17" s="53">
        <f t="shared" si="1"/>
        <v>100</v>
      </c>
      <c r="H17" s="53">
        <f t="shared" si="2"/>
        <v>134.7432999677107</v>
      </c>
    </row>
    <row r="18" spans="1:8" s="7" customFormat="1" ht="16.5" customHeight="1">
      <c r="A18" s="13" t="s">
        <v>224</v>
      </c>
      <c r="B18" s="14">
        <v>60</v>
      </c>
      <c r="C18" s="14">
        <v>44</v>
      </c>
      <c r="D18" s="14">
        <v>53</v>
      </c>
      <c r="E18" s="57">
        <v>44</v>
      </c>
      <c r="F18" s="53">
        <f t="shared" si="0"/>
        <v>73.33333333333333</v>
      </c>
      <c r="G18" s="53">
        <f t="shared" si="1"/>
        <v>100</v>
      </c>
      <c r="H18" s="53">
        <f t="shared" si="2"/>
        <v>83.01886792452831</v>
      </c>
    </row>
    <row r="19" spans="1:8" s="7" customFormat="1" ht="16.5" customHeight="1">
      <c r="A19" s="13" t="s">
        <v>225</v>
      </c>
      <c r="B19" s="14">
        <v>289</v>
      </c>
      <c r="C19" s="14">
        <v>260</v>
      </c>
      <c r="D19" s="14">
        <v>281</v>
      </c>
      <c r="E19" s="57">
        <v>260</v>
      </c>
      <c r="F19" s="53">
        <f t="shared" si="0"/>
        <v>89.96539792387543</v>
      </c>
      <c r="G19" s="53">
        <f t="shared" si="1"/>
        <v>100</v>
      </c>
      <c r="H19" s="53">
        <f t="shared" si="2"/>
        <v>92.52669039145907</v>
      </c>
    </row>
    <row r="20" spans="1:8" s="7" customFormat="1" ht="16.5" customHeight="1">
      <c r="A20" s="13" t="s">
        <v>226</v>
      </c>
      <c r="B20" s="14">
        <v>0</v>
      </c>
      <c r="C20" s="14">
        <v>77</v>
      </c>
      <c r="D20" s="14">
        <v>0</v>
      </c>
      <c r="E20" s="57">
        <v>77</v>
      </c>
      <c r="F20" s="53">
        <f t="shared" si="0"/>
        <v>0</v>
      </c>
      <c r="G20" s="53">
        <f t="shared" si="1"/>
        <v>100</v>
      </c>
      <c r="H20" s="53">
        <f t="shared" si="2"/>
        <v>0</v>
      </c>
    </row>
    <row r="21" spans="1:8" s="7" customFormat="1" ht="16.5" customHeight="1">
      <c r="A21" s="13" t="s">
        <v>227</v>
      </c>
      <c r="B21" s="14">
        <v>0</v>
      </c>
      <c r="C21" s="14">
        <v>0</v>
      </c>
      <c r="D21" s="14">
        <v>0</v>
      </c>
      <c r="E21" s="57">
        <v>0</v>
      </c>
      <c r="F21" s="53">
        <f t="shared" si="0"/>
        <v>0</v>
      </c>
      <c r="G21" s="53">
        <f t="shared" si="1"/>
        <v>0</v>
      </c>
      <c r="H21" s="53">
        <f t="shared" si="2"/>
        <v>0</v>
      </c>
    </row>
    <row r="22" spans="1:8" s="7" customFormat="1" ht="16.5" customHeight="1">
      <c r="A22" s="13" t="s">
        <v>228</v>
      </c>
      <c r="B22" s="14">
        <v>1171</v>
      </c>
      <c r="C22" s="14">
        <v>3199</v>
      </c>
      <c r="D22" s="14">
        <v>1133</v>
      </c>
      <c r="E22" s="57">
        <v>3199</v>
      </c>
      <c r="F22" s="53">
        <f t="shared" si="0"/>
        <v>273.18531169940223</v>
      </c>
      <c r="G22" s="53">
        <f t="shared" si="1"/>
        <v>100</v>
      </c>
      <c r="H22" s="53">
        <f t="shared" si="2"/>
        <v>282.3477493380406</v>
      </c>
    </row>
    <row r="23" spans="1:8" s="7" customFormat="1" ht="16.5" customHeight="1">
      <c r="A23" s="13" t="s">
        <v>229</v>
      </c>
      <c r="B23" s="14">
        <v>12010</v>
      </c>
      <c r="C23" s="14">
        <v>5596</v>
      </c>
      <c r="D23" s="14">
        <v>11697</v>
      </c>
      <c r="E23" s="57">
        <v>5596</v>
      </c>
      <c r="F23" s="53">
        <f t="shared" si="0"/>
        <v>46.59450457951707</v>
      </c>
      <c r="G23" s="53">
        <f t="shared" si="1"/>
        <v>100</v>
      </c>
      <c r="H23" s="53">
        <f t="shared" si="2"/>
        <v>47.84132683594084</v>
      </c>
    </row>
    <row r="24" spans="1:8" s="7" customFormat="1" ht="16.5" customHeight="1">
      <c r="A24" s="13" t="s">
        <v>230</v>
      </c>
      <c r="B24" s="14">
        <v>175</v>
      </c>
      <c r="C24" s="14">
        <v>1613</v>
      </c>
      <c r="D24" s="14">
        <v>166</v>
      </c>
      <c r="E24" s="57">
        <v>998</v>
      </c>
      <c r="F24" s="53">
        <f t="shared" si="0"/>
        <v>570.2857142857143</v>
      </c>
      <c r="G24" s="53">
        <f t="shared" si="1"/>
        <v>61.872287662740234</v>
      </c>
      <c r="H24" s="53">
        <f t="shared" si="2"/>
        <v>601.2048192771084</v>
      </c>
    </row>
    <row r="25" spans="1:8" s="7" customFormat="1" ht="16.5" customHeight="1">
      <c r="A25" s="13" t="s">
        <v>231</v>
      </c>
      <c r="B25" s="14">
        <v>945</v>
      </c>
      <c r="C25" s="14">
        <v>1635</v>
      </c>
      <c r="D25" s="14">
        <v>902</v>
      </c>
      <c r="E25" s="57">
        <v>1488</v>
      </c>
      <c r="F25" s="53">
        <f t="shared" si="0"/>
        <v>157.46031746031747</v>
      </c>
      <c r="G25" s="53">
        <f t="shared" si="1"/>
        <v>91.00917431192661</v>
      </c>
      <c r="H25" s="53">
        <f t="shared" si="2"/>
        <v>164.96674057649668</v>
      </c>
    </row>
    <row r="26" spans="1:8" s="7" customFormat="1" ht="16.5" customHeight="1">
      <c r="A26" s="13" t="s">
        <v>232</v>
      </c>
      <c r="B26" s="14">
        <v>500</v>
      </c>
      <c r="C26" s="14">
        <v>0</v>
      </c>
      <c r="D26" s="14">
        <v>0</v>
      </c>
      <c r="E26" s="57">
        <v>0</v>
      </c>
      <c r="F26" s="53">
        <f t="shared" si="0"/>
        <v>0</v>
      </c>
      <c r="G26" s="53">
        <f t="shared" si="1"/>
        <v>0</v>
      </c>
      <c r="H26" s="53">
        <f t="shared" si="2"/>
        <v>0</v>
      </c>
    </row>
    <row r="27" spans="1:8" s="7" customFormat="1" ht="16.5" customHeight="1">
      <c r="A27" s="13" t="s">
        <v>233</v>
      </c>
      <c r="B27" s="14">
        <v>0</v>
      </c>
      <c r="C27" s="14">
        <v>0</v>
      </c>
      <c r="D27" s="14">
        <v>0</v>
      </c>
      <c r="E27" s="57">
        <v>0</v>
      </c>
      <c r="F27" s="53">
        <f t="shared" si="0"/>
        <v>0</v>
      </c>
      <c r="G27" s="53">
        <f t="shared" si="1"/>
        <v>0</v>
      </c>
      <c r="H27" s="53">
        <f t="shared" si="2"/>
        <v>0</v>
      </c>
    </row>
    <row r="28" spans="1:8" s="7" customFormat="1" ht="16.5" customHeight="1">
      <c r="A28" s="13" t="s">
        <v>234</v>
      </c>
      <c r="B28" s="14">
        <v>2161</v>
      </c>
      <c r="C28" s="14">
        <v>2161</v>
      </c>
      <c r="D28" s="14">
        <v>2134</v>
      </c>
      <c r="E28" s="57">
        <v>2161</v>
      </c>
      <c r="F28" s="53">
        <f t="shared" si="0"/>
        <v>100</v>
      </c>
      <c r="G28" s="53">
        <f t="shared" si="1"/>
        <v>100</v>
      </c>
      <c r="H28" s="53">
        <f t="shared" si="2"/>
        <v>101.26522961574508</v>
      </c>
    </row>
    <row r="29" spans="1:8" s="7" customFormat="1" ht="16.5" customHeight="1">
      <c r="A29" s="13" t="s">
        <v>235</v>
      </c>
      <c r="B29" s="14">
        <v>0</v>
      </c>
      <c r="C29" s="14">
        <v>8</v>
      </c>
      <c r="D29" s="14">
        <v>0</v>
      </c>
      <c r="E29" s="57">
        <v>8</v>
      </c>
      <c r="F29" s="53">
        <f t="shared" si="0"/>
        <v>0</v>
      </c>
      <c r="G29" s="53">
        <f t="shared" si="1"/>
        <v>100</v>
      </c>
      <c r="H29" s="53">
        <f t="shared" si="2"/>
        <v>0</v>
      </c>
    </row>
    <row r="30" spans="1:8" s="7" customFormat="1" ht="16.5" customHeight="1">
      <c r="A30" s="42" t="s">
        <v>236</v>
      </c>
      <c r="B30" s="14">
        <v>201906</v>
      </c>
      <c r="C30" s="14">
        <v>197468</v>
      </c>
      <c r="D30" s="14">
        <v>196025</v>
      </c>
      <c r="E30" s="57">
        <v>196100</v>
      </c>
      <c r="F30" s="53">
        <f t="shared" si="0"/>
        <v>97.12440442582192</v>
      </c>
      <c r="G30" s="53">
        <f t="shared" si="1"/>
        <v>99.30722952579659</v>
      </c>
      <c r="H30" s="53">
        <f t="shared" si="2"/>
        <v>100.03826042596609</v>
      </c>
    </row>
    <row r="31" spans="1:8" s="7" customFormat="1" ht="16.5" customHeight="1">
      <c r="A31" s="13"/>
      <c r="B31" s="50"/>
      <c r="C31" s="50"/>
      <c r="D31" s="50"/>
      <c r="E31" s="50"/>
      <c r="F31" s="69"/>
      <c r="G31" s="69"/>
      <c r="H31" s="58"/>
    </row>
    <row r="32" spans="1:8" s="7" customFormat="1" ht="16.5" customHeight="1">
      <c r="A32" s="13" t="s">
        <v>237</v>
      </c>
      <c r="B32" s="50"/>
      <c r="C32" s="50"/>
      <c r="D32" s="14">
        <v>0</v>
      </c>
      <c r="E32" s="14">
        <v>0</v>
      </c>
      <c r="F32" s="14"/>
      <c r="G32" s="57"/>
      <c r="H32" s="74">
        <f aca="true" t="shared" si="3" ref="H32:H50">IF(D32&lt;&gt;0,(E32/D32)*100,0)</f>
        <v>0</v>
      </c>
    </row>
    <row r="33" spans="1:8" s="7" customFormat="1" ht="16.5" customHeight="1">
      <c r="A33" s="13" t="s">
        <v>238</v>
      </c>
      <c r="B33" s="50"/>
      <c r="C33" s="50"/>
      <c r="D33" s="14">
        <v>0</v>
      </c>
      <c r="E33" s="14">
        <v>0</v>
      </c>
      <c r="F33" s="14"/>
      <c r="G33" s="57"/>
      <c r="H33" s="53">
        <f t="shared" si="3"/>
        <v>0</v>
      </c>
    </row>
    <row r="34" spans="1:8" s="7" customFormat="1" ht="16.5" customHeight="1">
      <c r="A34" s="13" t="s">
        <v>239</v>
      </c>
      <c r="B34" s="50"/>
      <c r="C34" s="50"/>
      <c r="D34" s="14">
        <v>0</v>
      </c>
      <c r="E34" s="14">
        <v>0</v>
      </c>
      <c r="F34" s="14"/>
      <c r="G34" s="57"/>
      <c r="H34" s="53">
        <f t="shared" si="3"/>
        <v>0</v>
      </c>
    </row>
    <row r="35" spans="1:8" s="7" customFormat="1" ht="16.5" customHeight="1">
      <c r="A35" s="13" t="s">
        <v>240</v>
      </c>
      <c r="B35" s="50"/>
      <c r="C35" s="50"/>
      <c r="D35" s="14">
        <v>0</v>
      </c>
      <c r="E35" s="14">
        <v>0</v>
      </c>
      <c r="F35" s="14"/>
      <c r="G35" s="57"/>
      <c r="H35" s="53">
        <f t="shared" si="3"/>
        <v>0</v>
      </c>
    </row>
    <row r="36" spans="1:8" s="7" customFormat="1" ht="16.5" customHeight="1">
      <c r="A36" s="13" t="s">
        <v>206</v>
      </c>
      <c r="B36" s="50"/>
      <c r="C36" s="50"/>
      <c r="D36" s="14">
        <v>4585</v>
      </c>
      <c r="E36" s="14">
        <v>4329</v>
      </c>
      <c r="F36" s="14"/>
      <c r="G36" s="57"/>
      <c r="H36" s="53">
        <f t="shared" si="3"/>
        <v>94.4165757906216</v>
      </c>
    </row>
    <row r="37" spans="1:8" s="7" customFormat="1" ht="16.5" customHeight="1">
      <c r="A37" s="13" t="s">
        <v>241</v>
      </c>
      <c r="B37" s="50"/>
      <c r="C37" s="50"/>
      <c r="D37" s="14">
        <v>0</v>
      </c>
      <c r="E37" s="14">
        <v>0</v>
      </c>
      <c r="F37" s="14"/>
      <c r="G37" s="57"/>
      <c r="H37" s="53">
        <f t="shared" si="3"/>
        <v>0</v>
      </c>
    </row>
    <row r="38" spans="1:8" s="7" customFormat="1" ht="16.5" customHeight="1">
      <c r="A38" s="13" t="s">
        <v>242</v>
      </c>
      <c r="B38" s="50"/>
      <c r="C38" s="50"/>
      <c r="D38" s="14">
        <v>4390</v>
      </c>
      <c r="E38" s="14">
        <v>9582</v>
      </c>
      <c r="F38" s="14"/>
      <c r="G38" s="57"/>
      <c r="H38" s="53">
        <f t="shared" si="3"/>
        <v>218.26879271070615</v>
      </c>
    </row>
    <row r="39" spans="1:8" s="7" customFormat="1" ht="16.5" customHeight="1">
      <c r="A39" s="13" t="s">
        <v>243</v>
      </c>
      <c r="B39" s="50"/>
      <c r="C39" s="50"/>
      <c r="D39" s="14">
        <v>0</v>
      </c>
      <c r="E39" s="14">
        <v>0</v>
      </c>
      <c r="F39" s="14"/>
      <c r="G39" s="57"/>
      <c r="H39" s="53">
        <f t="shared" si="3"/>
        <v>0</v>
      </c>
    </row>
    <row r="40" spans="1:8" s="7" customFormat="1" ht="16.5" customHeight="1">
      <c r="A40" s="13" t="s">
        <v>244</v>
      </c>
      <c r="B40" s="50"/>
      <c r="C40" s="50"/>
      <c r="D40" s="14">
        <v>0</v>
      </c>
      <c r="E40" s="14">
        <v>0</v>
      </c>
      <c r="F40" s="14"/>
      <c r="G40" s="57"/>
      <c r="H40" s="53">
        <f t="shared" si="3"/>
        <v>0</v>
      </c>
    </row>
    <row r="41" spans="1:8" s="7" customFormat="1" ht="16.5" customHeight="1">
      <c r="A41" s="13" t="s">
        <v>245</v>
      </c>
      <c r="B41" s="50"/>
      <c r="C41" s="50"/>
      <c r="D41" s="14">
        <v>0</v>
      </c>
      <c r="E41" s="14">
        <v>0</v>
      </c>
      <c r="F41" s="14"/>
      <c r="G41" s="57"/>
      <c r="H41" s="53">
        <f t="shared" si="3"/>
        <v>0</v>
      </c>
    </row>
    <row r="42" spans="1:8" s="7" customFormat="1" ht="16.5" customHeight="1">
      <c r="A42" s="13" t="s">
        <v>246</v>
      </c>
      <c r="B42" s="50"/>
      <c r="C42" s="50"/>
      <c r="D42" s="14">
        <v>0</v>
      </c>
      <c r="E42" s="14">
        <v>0</v>
      </c>
      <c r="F42" s="14"/>
      <c r="G42" s="57"/>
      <c r="H42" s="53">
        <f t="shared" si="3"/>
        <v>0</v>
      </c>
    </row>
    <row r="43" spans="1:8" s="7" customFormat="1" ht="16.5" customHeight="1">
      <c r="A43" s="13" t="s">
        <v>247</v>
      </c>
      <c r="B43" s="50"/>
      <c r="C43" s="50"/>
      <c r="D43" s="14">
        <v>220</v>
      </c>
      <c r="E43" s="14">
        <v>69</v>
      </c>
      <c r="F43" s="14"/>
      <c r="G43" s="57"/>
      <c r="H43" s="53">
        <f t="shared" si="3"/>
        <v>31.363636363636367</v>
      </c>
    </row>
    <row r="44" spans="1:8" s="7" customFormat="1" ht="16.5" customHeight="1">
      <c r="A44" s="13" t="s">
        <v>227</v>
      </c>
      <c r="B44" s="50"/>
      <c r="C44" s="50"/>
      <c r="D44" s="14">
        <v>0</v>
      </c>
      <c r="E44" s="14">
        <v>0</v>
      </c>
      <c r="F44" s="14"/>
      <c r="G44" s="57"/>
      <c r="H44" s="53">
        <f t="shared" si="3"/>
        <v>0</v>
      </c>
    </row>
    <row r="45" spans="1:8" s="7" customFormat="1" ht="16.5" customHeight="1">
      <c r="A45" s="13" t="s">
        <v>248</v>
      </c>
      <c r="B45" s="50"/>
      <c r="C45" s="50"/>
      <c r="D45" s="14">
        <v>0</v>
      </c>
      <c r="E45" s="14">
        <v>0</v>
      </c>
      <c r="F45" s="14"/>
      <c r="G45" s="57"/>
      <c r="H45" s="53">
        <f t="shared" si="3"/>
        <v>0</v>
      </c>
    </row>
    <row r="46" spans="1:8" s="7" customFormat="1" ht="16.5" customHeight="1">
      <c r="A46" s="13" t="s">
        <v>249</v>
      </c>
      <c r="B46" s="50"/>
      <c r="C46" s="50"/>
      <c r="D46" s="14">
        <v>0</v>
      </c>
      <c r="E46" s="14">
        <v>0</v>
      </c>
      <c r="F46" s="14"/>
      <c r="G46" s="57"/>
      <c r="H46" s="53">
        <f t="shared" si="3"/>
        <v>0</v>
      </c>
    </row>
    <row r="47" spans="1:8" s="7" customFormat="1" ht="16.5" customHeight="1">
      <c r="A47" s="13" t="s">
        <v>250</v>
      </c>
      <c r="B47" s="50"/>
      <c r="C47" s="50"/>
      <c r="D47" s="14">
        <v>0</v>
      </c>
      <c r="E47" s="14">
        <v>0</v>
      </c>
      <c r="F47" s="14"/>
      <c r="G47" s="57"/>
      <c r="H47" s="53">
        <f t="shared" si="3"/>
        <v>0</v>
      </c>
    </row>
    <row r="48" spans="1:8" s="7" customFormat="1" ht="16.5" customHeight="1">
      <c r="A48" s="13" t="s">
        <v>251</v>
      </c>
      <c r="B48" s="50"/>
      <c r="C48" s="50"/>
      <c r="D48" s="14">
        <v>121</v>
      </c>
      <c r="E48" s="14">
        <v>1368</v>
      </c>
      <c r="F48" s="14"/>
      <c r="G48" s="57"/>
      <c r="H48" s="53">
        <f t="shared" si="3"/>
        <v>1130.5785123966941</v>
      </c>
    </row>
    <row r="49" spans="1:8" s="7" customFormat="1" ht="16.5" customHeight="1">
      <c r="A49" s="13" t="s">
        <v>252</v>
      </c>
      <c r="B49" s="50"/>
      <c r="C49" s="50"/>
      <c r="D49" s="14">
        <v>121</v>
      </c>
      <c r="E49" s="14">
        <v>1368</v>
      </c>
      <c r="F49" s="14"/>
      <c r="G49" s="57"/>
      <c r="H49" s="53">
        <f t="shared" si="3"/>
        <v>1130.5785123966941</v>
      </c>
    </row>
    <row r="50" spans="1:8" s="7" customFormat="1" ht="16.5" customHeight="1">
      <c r="A50" s="13" t="s">
        <v>253</v>
      </c>
      <c r="B50" s="50"/>
      <c r="C50" s="50"/>
      <c r="D50" s="14">
        <v>0</v>
      </c>
      <c r="E50" s="14">
        <v>0</v>
      </c>
      <c r="F50" s="14"/>
      <c r="G50" s="57"/>
      <c r="H50" s="53">
        <f t="shared" si="3"/>
        <v>0</v>
      </c>
    </row>
    <row r="51" spans="1:8" s="7" customFormat="1" ht="16.5" customHeight="1">
      <c r="A51" s="13"/>
      <c r="B51" s="50"/>
      <c r="C51" s="50"/>
      <c r="D51" s="14"/>
      <c r="E51" s="14"/>
      <c r="F51" s="14"/>
      <c r="G51" s="50"/>
      <c r="H51" s="58"/>
    </row>
    <row r="52" spans="1:8" s="7" customFormat="1" ht="16.5" customHeight="1">
      <c r="A52" s="42" t="s">
        <v>254</v>
      </c>
      <c r="B52" s="50"/>
      <c r="C52" s="50"/>
      <c r="D52" s="14">
        <v>205341</v>
      </c>
      <c r="E52" s="14">
        <v>211448</v>
      </c>
      <c r="F52" s="14"/>
      <c r="G52" s="57"/>
      <c r="H52" s="53">
        <f>IF(D52&lt;&gt;0,(E52/D52)*100,0)</f>
        <v>102.97407726659557</v>
      </c>
    </row>
    <row r="53" s="7" customFormat="1" ht="14.25"/>
  </sheetData>
  <sheetProtection/>
  <mergeCells count="1">
    <mergeCell ref="A2:H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1294"/>
  <sheetViews>
    <sheetView showGridLines="0" showZeros="0" workbookViewId="0" topLeftCell="A1">
      <selection activeCell="E6" sqref="E6"/>
    </sheetView>
  </sheetViews>
  <sheetFormatPr defaultColWidth="9.125" defaultRowHeight="14.25"/>
  <cols>
    <col min="1" max="1" width="38.75390625" style="7" customWidth="1"/>
    <col min="2" max="8" width="16.00390625" style="7" customWidth="1"/>
    <col min="9" max="16384" width="9.125" style="8" customWidth="1"/>
  </cols>
  <sheetData>
    <row r="1" ht="14.25">
      <c r="A1" s="7" t="s">
        <v>16</v>
      </c>
    </row>
    <row r="2" spans="1:8" s="7" customFormat="1" ht="47.25" customHeight="1">
      <c r="A2" s="9" t="s">
        <v>17</v>
      </c>
      <c r="B2" s="9"/>
      <c r="C2" s="9"/>
      <c r="D2" s="9"/>
      <c r="E2" s="9"/>
      <c r="F2" s="9"/>
      <c r="G2" s="9"/>
      <c r="H2" s="9"/>
    </row>
    <row r="3" spans="1:8" s="7" customFormat="1" ht="16.5" customHeight="1">
      <c r="A3" s="91"/>
      <c r="B3" s="31"/>
      <c r="C3" s="31"/>
      <c r="D3" s="91"/>
      <c r="E3" s="91"/>
      <c r="F3" s="31"/>
      <c r="G3" s="31"/>
      <c r="H3" s="31" t="s">
        <v>255</v>
      </c>
    </row>
    <row r="4" spans="1:8" s="7" customFormat="1" ht="27.75" customHeight="1">
      <c r="A4" s="51" t="s">
        <v>256</v>
      </c>
      <c r="B4" s="51" t="s">
        <v>89</v>
      </c>
      <c r="C4" s="51" t="s">
        <v>90</v>
      </c>
      <c r="D4" s="51" t="s">
        <v>91</v>
      </c>
      <c r="E4" s="51" t="s">
        <v>92</v>
      </c>
      <c r="F4" s="51" t="s">
        <v>93</v>
      </c>
      <c r="G4" s="51" t="s">
        <v>94</v>
      </c>
      <c r="H4" s="51" t="s">
        <v>210</v>
      </c>
    </row>
    <row r="5" spans="1:8" s="7" customFormat="1" ht="16.5" customHeight="1">
      <c r="A5" s="32" t="s">
        <v>211</v>
      </c>
      <c r="B5" s="14">
        <v>31369</v>
      </c>
      <c r="C5" s="14">
        <v>31966</v>
      </c>
      <c r="D5" s="14">
        <v>30484</v>
      </c>
      <c r="E5" s="57">
        <v>31654</v>
      </c>
      <c r="F5" s="53">
        <f aca="true" t="shared" si="0" ref="F5:F68">IF(B5&lt;&gt;0,(E5/B5)*100,0)</f>
        <v>100.90854027861901</v>
      </c>
      <c r="G5" s="53">
        <f aca="true" t="shared" si="1" ref="G5:G68">IF(C5&lt;&gt;0,(E5/C5)*100,0)</f>
        <v>99.02396296064569</v>
      </c>
      <c r="H5" s="53">
        <f aca="true" t="shared" si="2" ref="H5:H68">IF(D5&lt;&gt;0,(E5/D5)*100,0)</f>
        <v>103.83807899225823</v>
      </c>
    </row>
    <row r="6" spans="1:8" s="7" customFormat="1" ht="16.5" customHeight="1">
      <c r="A6" s="32" t="s">
        <v>257</v>
      </c>
      <c r="B6" s="14">
        <v>1084</v>
      </c>
      <c r="C6" s="14">
        <v>1243</v>
      </c>
      <c r="D6" s="14">
        <v>1053</v>
      </c>
      <c r="E6" s="57">
        <v>1243</v>
      </c>
      <c r="F6" s="53">
        <f t="shared" si="0"/>
        <v>114.6678966789668</v>
      </c>
      <c r="G6" s="53">
        <f t="shared" si="1"/>
        <v>100</v>
      </c>
      <c r="H6" s="53">
        <f t="shared" si="2"/>
        <v>118.04368471035139</v>
      </c>
    </row>
    <row r="7" spans="1:8" s="7" customFormat="1" ht="16.5" customHeight="1">
      <c r="A7" s="32" t="s">
        <v>258</v>
      </c>
      <c r="B7" s="14"/>
      <c r="C7" s="14"/>
      <c r="D7" s="14">
        <v>897</v>
      </c>
      <c r="E7" s="57">
        <v>846</v>
      </c>
      <c r="F7" s="53">
        <f t="shared" si="0"/>
        <v>0</v>
      </c>
      <c r="G7" s="53">
        <f t="shared" si="1"/>
        <v>0</v>
      </c>
      <c r="H7" s="53">
        <f t="shared" si="2"/>
        <v>94.31438127090301</v>
      </c>
    </row>
    <row r="8" spans="1:8" s="7" customFormat="1" ht="16.5" customHeight="1">
      <c r="A8" s="32" t="s">
        <v>259</v>
      </c>
      <c r="B8" s="14"/>
      <c r="C8" s="14"/>
      <c r="D8" s="14">
        <v>40</v>
      </c>
      <c r="E8" s="57">
        <v>279</v>
      </c>
      <c r="F8" s="53">
        <f t="shared" si="0"/>
        <v>0</v>
      </c>
      <c r="G8" s="53">
        <f t="shared" si="1"/>
        <v>0</v>
      </c>
      <c r="H8" s="53">
        <f t="shared" si="2"/>
        <v>697.5</v>
      </c>
    </row>
    <row r="9" spans="1:8" s="7" customFormat="1" ht="16.5" customHeight="1">
      <c r="A9" s="32" t="s">
        <v>260</v>
      </c>
      <c r="B9" s="14"/>
      <c r="C9" s="14"/>
      <c r="D9" s="14">
        <v>0</v>
      </c>
      <c r="E9" s="57">
        <v>0</v>
      </c>
      <c r="F9" s="53">
        <f t="shared" si="0"/>
        <v>0</v>
      </c>
      <c r="G9" s="53">
        <f t="shared" si="1"/>
        <v>0</v>
      </c>
      <c r="H9" s="53">
        <f t="shared" si="2"/>
        <v>0</v>
      </c>
    </row>
    <row r="10" spans="1:8" s="7" customFormat="1" ht="16.5" customHeight="1">
      <c r="A10" s="32" t="s">
        <v>261</v>
      </c>
      <c r="B10" s="14"/>
      <c r="C10" s="14"/>
      <c r="D10" s="14">
        <v>33</v>
      </c>
      <c r="E10" s="57">
        <v>35</v>
      </c>
      <c r="F10" s="53">
        <f t="shared" si="0"/>
        <v>0</v>
      </c>
      <c r="G10" s="53">
        <f t="shared" si="1"/>
        <v>0</v>
      </c>
      <c r="H10" s="53">
        <f t="shared" si="2"/>
        <v>106.06060606060606</v>
      </c>
    </row>
    <row r="11" spans="1:8" s="7" customFormat="1" ht="16.5" customHeight="1">
      <c r="A11" s="32" t="s">
        <v>262</v>
      </c>
      <c r="B11" s="14"/>
      <c r="C11" s="14"/>
      <c r="D11" s="14">
        <v>0</v>
      </c>
      <c r="E11" s="57">
        <v>0</v>
      </c>
      <c r="F11" s="53">
        <f t="shared" si="0"/>
        <v>0</v>
      </c>
      <c r="G11" s="53">
        <f t="shared" si="1"/>
        <v>0</v>
      </c>
      <c r="H11" s="53">
        <f t="shared" si="2"/>
        <v>0</v>
      </c>
    </row>
    <row r="12" spans="1:8" s="7" customFormat="1" ht="16.5" customHeight="1">
      <c r="A12" s="32" t="s">
        <v>263</v>
      </c>
      <c r="B12" s="14"/>
      <c r="C12" s="14"/>
      <c r="D12" s="14">
        <v>0</v>
      </c>
      <c r="E12" s="57">
        <v>0</v>
      </c>
      <c r="F12" s="53">
        <f t="shared" si="0"/>
        <v>0</v>
      </c>
      <c r="G12" s="53">
        <f t="shared" si="1"/>
        <v>0</v>
      </c>
      <c r="H12" s="53">
        <f t="shared" si="2"/>
        <v>0</v>
      </c>
    </row>
    <row r="13" spans="1:8" s="7" customFormat="1" ht="16.5" customHeight="1">
      <c r="A13" s="32" t="s">
        <v>264</v>
      </c>
      <c r="B13" s="14"/>
      <c r="C13" s="14"/>
      <c r="D13" s="14">
        <v>34</v>
      </c>
      <c r="E13" s="57">
        <v>0</v>
      </c>
      <c r="F13" s="53">
        <f t="shared" si="0"/>
        <v>0</v>
      </c>
      <c r="G13" s="53">
        <f t="shared" si="1"/>
        <v>0</v>
      </c>
      <c r="H13" s="53">
        <f t="shared" si="2"/>
        <v>0</v>
      </c>
    </row>
    <row r="14" spans="1:8" s="7" customFormat="1" ht="16.5" customHeight="1">
      <c r="A14" s="32" t="s">
        <v>265</v>
      </c>
      <c r="B14" s="14"/>
      <c r="C14" s="14"/>
      <c r="D14" s="14">
        <v>49</v>
      </c>
      <c r="E14" s="57">
        <v>83</v>
      </c>
      <c r="F14" s="53">
        <f t="shared" si="0"/>
        <v>0</v>
      </c>
      <c r="G14" s="53">
        <f t="shared" si="1"/>
        <v>0</v>
      </c>
      <c r="H14" s="53">
        <f t="shared" si="2"/>
        <v>169.3877551020408</v>
      </c>
    </row>
    <row r="15" spans="1:8" s="7" customFormat="1" ht="16.5" customHeight="1">
      <c r="A15" s="32" t="s">
        <v>266</v>
      </c>
      <c r="B15" s="14"/>
      <c r="C15" s="14"/>
      <c r="D15" s="14">
        <v>0</v>
      </c>
      <c r="E15" s="57">
        <v>0</v>
      </c>
      <c r="F15" s="53">
        <f t="shared" si="0"/>
        <v>0</v>
      </c>
      <c r="G15" s="53">
        <f t="shared" si="1"/>
        <v>0</v>
      </c>
      <c r="H15" s="53">
        <f t="shared" si="2"/>
        <v>0</v>
      </c>
    </row>
    <row r="16" spans="1:8" s="7" customFormat="1" ht="16.5" customHeight="1">
      <c r="A16" s="32" t="s">
        <v>267</v>
      </c>
      <c r="B16" s="14"/>
      <c r="C16" s="14"/>
      <c r="D16" s="14">
        <v>0</v>
      </c>
      <c r="E16" s="57">
        <v>0</v>
      </c>
      <c r="F16" s="53">
        <f t="shared" si="0"/>
        <v>0</v>
      </c>
      <c r="G16" s="53">
        <f t="shared" si="1"/>
        <v>0</v>
      </c>
      <c r="H16" s="53">
        <f t="shared" si="2"/>
        <v>0</v>
      </c>
    </row>
    <row r="17" spans="1:8" s="7" customFormat="1" ht="16.5" customHeight="1">
      <c r="A17" s="32" t="s">
        <v>268</v>
      </c>
      <c r="B17" s="14"/>
      <c r="C17" s="14"/>
      <c r="D17" s="14">
        <v>0</v>
      </c>
      <c r="E17" s="57">
        <v>0</v>
      </c>
      <c r="F17" s="53">
        <f t="shared" si="0"/>
        <v>0</v>
      </c>
      <c r="G17" s="53">
        <f t="shared" si="1"/>
        <v>0</v>
      </c>
      <c r="H17" s="53">
        <f t="shared" si="2"/>
        <v>0</v>
      </c>
    </row>
    <row r="18" spans="1:8" s="7" customFormat="1" ht="16.5" customHeight="1">
      <c r="A18" s="32" t="s">
        <v>269</v>
      </c>
      <c r="B18" s="14">
        <v>751</v>
      </c>
      <c r="C18" s="14">
        <v>703</v>
      </c>
      <c r="D18" s="14">
        <v>729</v>
      </c>
      <c r="E18" s="57">
        <v>703</v>
      </c>
      <c r="F18" s="53">
        <f t="shared" si="0"/>
        <v>93.60852197070572</v>
      </c>
      <c r="G18" s="53">
        <f t="shared" si="1"/>
        <v>100</v>
      </c>
      <c r="H18" s="53">
        <f t="shared" si="2"/>
        <v>96.43347050754458</v>
      </c>
    </row>
    <row r="19" spans="1:8" s="7" customFormat="1" ht="16.5" customHeight="1">
      <c r="A19" s="32" t="s">
        <v>258</v>
      </c>
      <c r="B19" s="14"/>
      <c r="C19" s="14"/>
      <c r="D19" s="14">
        <v>607</v>
      </c>
      <c r="E19" s="57">
        <v>539</v>
      </c>
      <c r="F19" s="53">
        <f t="shared" si="0"/>
        <v>0</v>
      </c>
      <c r="G19" s="53">
        <f t="shared" si="1"/>
        <v>0</v>
      </c>
      <c r="H19" s="53">
        <f t="shared" si="2"/>
        <v>88.79736408566721</v>
      </c>
    </row>
    <row r="20" spans="1:8" s="7" customFormat="1" ht="16.5" customHeight="1">
      <c r="A20" s="32" t="s">
        <v>259</v>
      </c>
      <c r="B20" s="14"/>
      <c r="C20" s="14"/>
      <c r="D20" s="14">
        <v>18</v>
      </c>
      <c r="E20" s="57">
        <v>119</v>
      </c>
      <c r="F20" s="53">
        <f t="shared" si="0"/>
        <v>0</v>
      </c>
      <c r="G20" s="53">
        <f t="shared" si="1"/>
        <v>0</v>
      </c>
      <c r="H20" s="53">
        <f t="shared" si="2"/>
        <v>661.1111111111111</v>
      </c>
    </row>
    <row r="21" spans="1:8" s="7" customFormat="1" ht="16.5" customHeight="1">
      <c r="A21" s="32" t="s">
        <v>260</v>
      </c>
      <c r="B21" s="14"/>
      <c r="C21" s="14"/>
      <c r="D21" s="14">
        <v>0</v>
      </c>
      <c r="E21" s="57">
        <v>0</v>
      </c>
      <c r="F21" s="53">
        <f t="shared" si="0"/>
        <v>0</v>
      </c>
      <c r="G21" s="53">
        <f t="shared" si="1"/>
        <v>0</v>
      </c>
      <c r="H21" s="53">
        <f t="shared" si="2"/>
        <v>0</v>
      </c>
    </row>
    <row r="22" spans="1:8" s="7" customFormat="1" ht="16.5" customHeight="1">
      <c r="A22" s="32" t="s">
        <v>270</v>
      </c>
      <c r="B22" s="14"/>
      <c r="C22" s="14"/>
      <c r="D22" s="14">
        <v>30</v>
      </c>
      <c r="E22" s="57">
        <v>35</v>
      </c>
      <c r="F22" s="53">
        <f t="shared" si="0"/>
        <v>0</v>
      </c>
      <c r="G22" s="53">
        <f t="shared" si="1"/>
        <v>0</v>
      </c>
      <c r="H22" s="53">
        <f t="shared" si="2"/>
        <v>116.66666666666667</v>
      </c>
    </row>
    <row r="23" spans="1:8" s="7" customFormat="1" ht="16.5" customHeight="1">
      <c r="A23" s="32" t="s">
        <v>271</v>
      </c>
      <c r="B23" s="14"/>
      <c r="C23" s="14"/>
      <c r="D23" s="14">
        <v>34</v>
      </c>
      <c r="E23" s="57">
        <v>0</v>
      </c>
      <c r="F23" s="53">
        <f t="shared" si="0"/>
        <v>0</v>
      </c>
      <c r="G23" s="53">
        <f t="shared" si="1"/>
        <v>0</v>
      </c>
      <c r="H23" s="53">
        <f t="shared" si="2"/>
        <v>0</v>
      </c>
    </row>
    <row r="24" spans="1:8" s="7" customFormat="1" ht="16.5" customHeight="1">
      <c r="A24" s="32" t="s">
        <v>272</v>
      </c>
      <c r="B24" s="14"/>
      <c r="C24" s="14"/>
      <c r="D24" s="14">
        <v>0</v>
      </c>
      <c r="E24" s="57">
        <v>0</v>
      </c>
      <c r="F24" s="53">
        <f t="shared" si="0"/>
        <v>0</v>
      </c>
      <c r="G24" s="53">
        <f t="shared" si="1"/>
        <v>0</v>
      </c>
      <c r="H24" s="53">
        <f t="shared" si="2"/>
        <v>0</v>
      </c>
    </row>
    <row r="25" spans="1:8" s="7" customFormat="1" ht="16.5" customHeight="1">
      <c r="A25" s="32" t="s">
        <v>267</v>
      </c>
      <c r="B25" s="14"/>
      <c r="C25" s="14"/>
      <c r="D25" s="14">
        <v>0</v>
      </c>
      <c r="E25" s="57">
        <v>0</v>
      </c>
      <c r="F25" s="53">
        <f t="shared" si="0"/>
        <v>0</v>
      </c>
      <c r="G25" s="53">
        <f t="shared" si="1"/>
        <v>0</v>
      </c>
      <c r="H25" s="53">
        <f t="shared" si="2"/>
        <v>0</v>
      </c>
    </row>
    <row r="26" spans="1:8" s="7" customFormat="1" ht="16.5" customHeight="1">
      <c r="A26" s="32" t="s">
        <v>273</v>
      </c>
      <c r="B26" s="14"/>
      <c r="C26" s="14"/>
      <c r="D26" s="14">
        <v>40</v>
      </c>
      <c r="E26" s="57">
        <v>10</v>
      </c>
      <c r="F26" s="53">
        <f t="shared" si="0"/>
        <v>0</v>
      </c>
      <c r="G26" s="53">
        <f t="shared" si="1"/>
        <v>0</v>
      </c>
      <c r="H26" s="53">
        <f t="shared" si="2"/>
        <v>25</v>
      </c>
    </row>
    <row r="27" spans="1:8" s="7" customFormat="1" ht="16.5" customHeight="1">
      <c r="A27" s="32" t="s">
        <v>274</v>
      </c>
      <c r="B27" s="14">
        <v>8689</v>
      </c>
      <c r="C27" s="14">
        <v>9549</v>
      </c>
      <c r="D27" s="14">
        <v>8436</v>
      </c>
      <c r="E27" s="57">
        <v>9549</v>
      </c>
      <c r="F27" s="53">
        <f t="shared" si="0"/>
        <v>109.89757164230636</v>
      </c>
      <c r="G27" s="53">
        <f t="shared" si="1"/>
        <v>100</v>
      </c>
      <c r="H27" s="53">
        <f t="shared" si="2"/>
        <v>113.19345661450923</v>
      </c>
    </row>
    <row r="28" spans="1:8" s="7" customFormat="1" ht="16.5" customHeight="1">
      <c r="A28" s="32" t="s">
        <v>258</v>
      </c>
      <c r="B28" s="14"/>
      <c r="C28" s="14"/>
      <c r="D28" s="14">
        <v>6531</v>
      </c>
      <c r="E28" s="57">
        <v>6580</v>
      </c>
      <c r="F28" s="53">
        <f t="shared" si="0"/>
        <v>0</v>
      </c>
      <c r="G28" s="53">
        <f t="shared" si="1"/>
        <v>0</v>
      </c>
      <c r="H28" s="53">
        <f t="shared" si="2"/>
        <v>100.7502679528403</v>
      </c>
    </row>
    <row r="29" spans="1:8" s="7" customFormat="1" ht="16.5" customHeight="1">
      <c r="A29" s="32" t="s">
        <v>259</v>
      </c>
      <c r="B29" s="14"/>
      <c r="C29" s="14"/>
      <c r="D29" s="14">
        <v>1778</v>
      </c>
      <c r="E29" s="57">
        <v>2854</v>
      </c>
      <c r="F29" s="53">
        <f t="shared" si="0"/>
        <v>0</v>
      </c>
      <c r="G29" s="53">
        <f t="shared" si="1"/>
        <v>0</v>
      </c>
      <c r="H29" s="53">
        <f t="shared" si="2"/>
        <v>160.51743532058492</v>
      </c>
    </row>
    <row r="30" spans="1:8" s="7" customFormat="1" ht="16.5" customHeight="1">
      <c r="A30" s="32" t="s">
        <v>260</v>
      </c>
      <c r="B30" s="14"/>
      <c r="C30" s="14"/>
      <c r="D30" s="14">
        <v>60</v>
      </c>
      <c r="E30" s="57">
        <v>0</v>
      </c>
      <c r="F30" s="53">
        <f t="shared" si="0"/>
        <v>0</v>
      </c>
      <c r="G30" s="53">
        <f t="shared" si="1"/>
        <v>0</v>
      </c>
      <c r="H30" s="53">
        <f t="shared" si="2"/>
        <v>0</v>
      </c>
    </row>
    <row r="31" spans="1:8" s="7" customFormat="1" ht="16.5" customHeight="1">
      <c r="A31" s="32" t="s">
        <v>275</v>
      </c>
      <c r="B31" s="14"/>
      <c r="C31" s="14"/>
      <c r="D31" s="14">
        <v>0</v>
      </c>
      <c r="E31" s="57">
        <v>0</v>
      </c>
      <c r="F31" s="53">
        <f t="shared" si="0"/>
        <v>0</v>
      </c>
      <c r="G31" s="53">
        <f t="shared" si="1"/>
        <v>0</v>
      </c>
      <c r="H31" s="53">
        <f t="shared" si="2"/>
        <v>0</v>
      </c>
    </row>
    <row r="32" spans="1:8" s="7" customFormat="1" ht="16.5" customHeight="1">
      <c r="A32" s="32" t="s">
        <v>276</v>
      </c>
      <c r="B32" s="14"/>
      <c r="C32" s="14"/>
      <c r="D32" s="14">
        <v>0</v>
      </c>
      <c r="E32" s="57">
        <v>0</v>
      </c>
      <c r="F32" s="53">
        <f t="shared" si="0"/>
        <v>0</v>
      </c>
      <c r="G32" s="53">
        <f t="shared" si="1"/>
        <v>0</v>
      </c>
      <c r="H32" s="53">
        <f t="shared" si="2"/>
        <v>0</v>
      </c>
    </row>
    <row r="33" spans="1:8" s="7" customFormat="1" ht="16.5" customHeight="1">
      <c r="A33" s="32" t="s">
        <v>277</v>
      </c>
      <c r="B33" s="14"/>
      <c r="C33" s="14"/>
      <c r="D33" s="14">
        <v>0</v>
      </c>
      <c r="E33" s="57">
        <v>0</v>
      </c>
      <c r="F33" s="53">
        <f t="shared" si="0"/>
        <v>0</v>
      </c>
      <c r="G33" s="53">
        <f t="shared" si="1"/>
        <v>0</v>
      </c>
      <c r="H33" s="53">
        <f t="shared" si="2"/>
        <v>0</v>
      </c>
    </row>
    <row r="34" spans="1:8" s="7" customFormat="1" ht="16.5" customHeight="1">
      <c r="A34" s="32" t="s">
        <v>278</v>
      </c>
      <c r="B34" s="14"/>
      <c r="C34" s="14"/>
      <c r="D34" s="14">
        <v>67</v>
      </c>
      <c r="E34" s="57">
        <v>113</v>
      </c>
      <c r="F34" s="53">
        <f t="shared" si="0"/>
        <v>0</v>
      </c>
      <c r="G34" s="53">
        <f t="shared" si="1"/>
        <v>0</v>
      </c>
      <c r="H34" s="53">
        <f t="shared" si="2"/>
        <v>168.65671641791045</v>
      </c>
    </row>
    <row r="35" spans="1:8" s="7" customFormat="1" ht="16.5" customHeight="1">
      <c r="A35" s="32" t="s">
        <v>279</v>
      </c>
      <c r="B35" s="14"/>
      <c r="C35" s="14"/>
      <c r="D35" s="14">
        <v>0</v>
      </c>
      <c r="E35" s="57">
        <v>0</v>
      </c>
      <c r="F35" s="53">
        <f t="shared" si="0"/>
        <v>0</v>
      </c>
      <c r="G35" s="53">
        <f t="shared" si="1"/>
        <v>0</v>
      </c>
      <c r="H35" s="53">
        <f t="shared" si="2"/>
        <v>0</v>
      </c>
    </row>
    <row r="36" spans="1:8" s="7" customFormat="1" ht="16.5" customHeight="1">
      <c r="A36" s="32" t="s">
        <v>267</v>
      </c>
      <c r="B36" s="14"/>
      <c r="C36" s="14"/>
      <c r="D36" s="14">
        <v>0</v>
      </c>
      <c r="E36" s="57">
        <v>0</v>
      </c>
      <c r="F36" s="53">
        <f t="shared" si="0"/>
        <v>0</v>
      </c>
      <c r="G36" s="53">
        <f t="shared" si="1"/>
        <v>0</v>
      </c>
      <c r="H36" s="53">
        <f t="shared" si="2"/>
        <v>0</v>
      </c>
    </row>
    <row r="37" spans="1:8" s="7" customFormat="1" ht="16.5" customHeight="1">
      <c r="A37" s="32" t="s">
        <v>280</v>
      </c>
      <c r="B37" s="14"/>
      <c r="C37" s="14"/>
      <c r="D37" s="14">
        <v>0</v>
      </c>
      <c r="E37" s="57">
        <v>2</v>
      </c>
      <c r="F37" s="53">
        <f t="shared" si="0"/>
        <v>0</v>
      </c>
      <c r="G37" s="53">
        <f t="shared" si="1"/>
        <v>0</v>
      </c>
      <c r="H37" s="53">
        <f t="shared" si="2"/>
        <v>0</v>
      </c>
    </row>
    <row r="38" spans="1:8" s="7" customFormat="1" ht="16.5" customHeight="1">
      <c r="A38" s="32" t="s">
        <v>281</v>
      </c>
      <c r="B38" s="14">
        <v>2358</v>
      </c>
      <c r="C38" s="14">
        <v>9565</v>
      </c>
      <c r="D38" s="14">
        <v>2289</v>
      </c>
      <c r="E38" s="57">
        <v>9287</v>
      </c>
      <c r="F38" s="53">
        <f t="shared" si="0"/>
        <v>393.8507209499576</v>
      </c>
      <c r="G38" s="53">
        <f t="shared" si="1"/>
        <v>97.0935703084161</v>
      </c>
      <c r="H38" s="53">
        <f t="shared" si="2"/>
        <v>405.72302315421587</v>
      </c>
    </row>
    <row r="39" spans="1:8" s="7" customFormat="1" ht="16.5" customHeight="1">
      <c r="A39" s="32" t="s">
        <v>258</v>
      </c>
      <c r="B39" s="14"/>
      <c r="C39" s="14"/>
      <c r="D39" s="14">
        <v>1133</v>
      </c>
      <c r="E39" s="57">
        <v>974</v>
      </c>
      <c r="F39" s="53">
        <f t="shared" si="0"/>
        <v>0</v>
      </c>
      <c r="G39" s="53">
        <f t="shared" si="1"/>
        <v>0</v>
      </c>
      <c r="H39" s="53">
        <f t="shared" si="2"/>
        <v>85.96646072374227</v>
      </c>
    </row>
    <row r="40" spans="1:8" s="7" customFormat="1" ht="16.5" customHeight="1">
      <c r="A40" s="32" t="s">
        <v>259</v>
      </c>
      <c r="B40" s="14"/>
      <c r="C40" s="14"/>
      <c r="D40" s="14">
        <v>291</v>
      </c>
      <c r="E40" s="57">
        <v>361</v>
      </c>
      <c r="F40" s="53">
        <f t="shared" si="0"/>
        <v>0</v>
      </c>
      <c r="G40" s="53">
        <f t="shared" si="1"/>
        <v>0</v>
      </c>
      <c r="H40" s="53">
        <f t="shared" si="2"/>
        <v>124.05498281786942</v>
      </c>
    </row>
    <row r="41" spans="1:8" s="7" customFormat="1" ht="16.5" customHeight="1">
      <c r="A41" s="32" t="s">
        <v>260</v>
      </c>
      <c r="B41" s="14"/>
      <c r="C41" s="14"/>
      <c r="D41" s="14">
        <v>0</v>
      </c>
      <c r="E41" s="57">
        <v>0</v>
      </c>
      <c r="F41" s="53">
        <f t="shared" si="0"/>
        <v>0</v>
      </c>
      <c r="G41" s="53">
        <f t="shared" si="1"/>
        <v>0</v>
      </c>
      <c r="H41" s="53">
        <f t="shared" si="2"/>
        <v>0</v>
      </c>
    </row>
    <row r="42" spans="1:8" s="7" customFormat="1" ht="16.5" customHeight="1">
      <c r="A42" s="32" t="s">
        <v>282</v>
      </c>
      <c r="B42" s="14"/>
      <c r="C42" s="14"/>
      <c r="D42" s="14">
        <v>0</v>
      </c>
      <c r="E42" s="57">
        <v>0</v>
      </c>
      <c r="F42" s="53">
        <f t="shared" si="0"/>
        <v>0</v>
      </c>
      <c r="G42" s="53">
        <f t="shared" si="1"/>
        <v>0</v>
      </c>
      <c r="H42" s="53">
        <f t="shared" si="2"/>
        <v>0</v>
      </c>
    </row>
    <row r="43" spans="1:8" s="7" customFormat="1" ht="16.5" customHeight="1">
      <c r="A43" s="32" t="s">
        <v>283</v>
      </c>
      <c r="B43" s="14"/>
      <c r="C43" s="14"/>
      <c r="D43" s="14">
        <v>0</v>
      </c>
      <c r="E43" s="57">
        <v>0</v>
      </c>
      <c r="F43" s="53">
        <f t="shared" si="0"/>
        <v>0</v>
      </c>
      <c r="G43" s="53">
        <f t="shared" si="1"/>
        <v>0</v>
      </c>
      <c r="H43" s="53">
        <f t="shared" si="2"/>
        <v>0</v>
      </c>
    </row>
    <row r="44" spans="1:8" s="7" customFormat="1" ht="16.5" customHeight="1">
      <c r="A44" s="32" t="s">
        <v>284</v>
      </c>
      <c r="B44" s="14"/>
      <c r="C44" s="14"/>
      <c r="D44" s="14">
        <v>0</v>
      </c>
      <c r="E44" s="57">
        <v>7650</v>
      </c>
      <c r="F44" s="53">
        <f t="shared" si="0"/>
        <v>0</v>
      </c>
      <c r="G44" s="53">
        <f t="shared" si="1"/>
        <v>0</v>
      </c>
      <c r="H44" s="53">
        <f t="shared" si="2"/>
        <v>0</v>
      </c>
    </row>
    <row r="45" spans="1:8" s="7" customFormat="1" ht="16.5" customHeight="1">
      <c r="A45" s="32" t="s">
        <v>285</v>
      </c>
      <c r="B45" s="14"/>
      <c r="C45" s="14"/>
      <c r="D45" s="14">
        <v>0</v>
      </c>
      <c r="E45" s="57">
        <v>0</v>
      </c>
      <c r="F45" s="53">
        <f t="shared" si="0"/>
        <v>0</v>
      </c>
      <c r="G45" s="53">
        <f t="shared" si="1"/>
        <v>0</v>
      </c>
      <c r="H45" s="53">
        <f t="shared" si="2"/>
        <v>0</v>
      </c>
    </row>
    <row r="46" spans="1:8" s="7" customFormat="1" ht="16.5" customHeight="1">
      <c r="A46" s="32" t="s">
        <v>286</v>
      </c>
      <c r="B46" s="14"/>
      <c r="C46" s="14"/>
      <c r="D46" s="14">
        <v>4</v>
      </c>
      <c r="E46" s="57">
        <v>2</v>
      </c>
      <c r="F46" s="53">
        <f t="shared" si="0"/>
        <v>0</v>
      </c>
      <c r="G46" s="53">
        <f t="shared" si="1"/>
        <v>0</v>
      </c>
      <c r="H46" s="53">
        <f t="shared" si="2"/>
        <v>50</v>
      </c>
    </row>
    <row r="47" spans="1:8" s="7" customFormat="1" ht="16.5" customHeight="1">
      <c r="A47" s="32" t="s">
        <v>267</v>
      </c>
      <c r="B47" s="14"/>
      <c r="C47" s="14"/>
      <c r="D47" s="14">
        <v>13</v>
      </c>
      <c r="E47" s="57">
        <v>57</v>
      </c>
      <c r="F47" s="53">
        <f t="shared" si="0"/>
        <v>0</v>
      </c>
      <c r="G47" s="53">
        <f t="shared" si="1"/>
        <v>0</v>
      </c>
      <c r="H47" s="53">
        <f t="shared" si="2"/>
        <v>438.4615384615385</v>
      </c>
    </row>
    <row r="48" spans="1:8" s="7" customFormat="1" ht="16.5" customHeight="1">
      <c r="A48" s="32" t="s">
        <v>287</v>
      </c>
      <c r="B48" s="14"/>
      <c r="C48" s="14"/>
      <c r="D48" s="14">
        <v>848</v>
      </c>
      <c r="E48" s="57">
        <v>243</v>
      </c>
      <c r="F48" s="53">
        <f t="shared" si="0"/>
        <v>0</v>
      </c>
      <c r="G48" s="53">
        <f t="shared" si="1"/>
        <v>0</v>
      </c>
      <c r="H48" s="53">
        <f t="shared" si="2"/>
        <v>28.655660377358487</v>
      </c>
    </row>
    <row r="49" spans="1:8" s="7" customFormat="1" ht="16.5" customHeight="1">
      <c r="A49" s="32" t="s">
        <v>288</v>
      </c>
      <c r="B49" s="14">
        <v>337</v>
      </c>
      <c r="C49" s="14">
        <v>556</v>
      </c>
      <c r="D49" s="14">
        <v>328</v>
      </c>
      <c r="E49" s="57">
        <v>556</v>
      </c>
      <c r="F49" s="53">
        <f t="shared" si="0"/>
        <v>164.98516320474778</v>
      </c>
      <c r="G49" s="53">
        <f t="shared" si="1"/>
        <v>100</v>
      </c>
      <c r="H49" s="53">
        <f t="shared" si="2"/>
        <v>169.5121951219512</v>
      </c>
    </row>
    <row r="50" spans="1:8" s="7" customFormat="1" ht="16.5" customHeight="1">
      <c r="A50" s="32" t="s">
        <v>258</v>
      </c>
      <c r="B50" s="14"/>
      <c r="C50" s="14"/>
      <c r="D50" s="14">
        <v>279</v>
      </c>
      <c r="E50" s="57">
        <v>252</v>
      </c>
      <c r="F50" s="53">
        <f t="shared" si="0"/>
        <v>0</v>
      </c>
      <c r="G50" s="53">
        <f t="shared" si="1"/>
        <v>0</v>
      </c>
      <c r="H50" s="53">
        <f t="shared" si="2"/>
        <v>90.32258064516128</v>
      </c>
    </row>
    <row r="51" spans="1:8" s="7" customFormat="1" ht="16.5" customHeight="1">
      <c r="A51" s="32" t="s">
        <v>259</v>
      </c>
      <c r="B51" s="14"/>
      <c r="C51" s="14"/>
      <c r="D51" s="14">
        <v>5</v>
      </c>
      <c r="E51" s="57">
        <v>0</v>
      </c>
      <c r="F51" s="53">
        <f t="shared" si="0"/>
        <v>0</v>
      </c>
      <c r="G51" s="53">
        <f t="shared" si="1"/>
        <v>0</v>
      </c>
      <c r="H51" s="53">
        <f t="shared" si="2"/>
        <v>0</v>
      </c>
    </row>
    <row r="52" spans="1:8" s="7" customFormat="1" ht="16.5" customHeight="1">
      <c r="A52" s="32" t="s">
        <v>260</v>
      </c>
      <c r="B52" s="14"/>
      <c r="C52" s="14"/>
      <c r="D52" s="14">
        <v>0</v>
      </c>
      <c r="E52" s="57">
        <v>0</v>
      </c>
      <c r="F52" s="53">
        <f t="shared" si="0"/>
        <v>0</v>
      </c>
      <c r="G52" s="53">
        <f t="shared" si="1"/>
        <v>0</v>
      </c>
      <c r="H52" s="53">
        <f t="shared" si="2"/>
        <v>0</v>
      </c>
    </row>
    <row r="53" spans="1:8" s="7" customFormat="1" ht="16.5" customHeight="1">
      <c r="A53" s="32" t="s">
        <v>289</v>
      </c>
      <c r="B53" s="14"/>
      <c r="C53" s="14"/>
      <c r="D53" s="14">
        <v>0</v>
      </c>
      <c r="E53" s="57">
        <v>0</v>
      </c>
      <c r="F53" s="53">
        <f t="shared" si="0"/>
        <v>0</v>
      </c>
      <c r="G53" s="53">
        <f t="shared" si="1"/>
        <v>0</v>
      </c>
      <c r="H53" s="53">
        <f t="shared" si="2"/>
        <v>0</v>
      </c>
    </row>
    <row r="54" spans="1:8" s="7" customFormat="1" ht="16.5" customHeight="1">
      <c r="A54" s="32" t="s">
        <v>290</v>
      </c>
      <c r="B54" s="14"/>
      <c r="C54" s="14"/>
      <c r="D54" s="14">
        <v>44</v>
      </c>
      <c r="E54" s="57">
        <v>0</v>
      </c>
      <c r="F54" s="53">
        <f t="shared" si="0"/>
        <v>0</v>
      </c>
      <c r="G54" s="53">
        <f t="shared" si="1"/>
        <v>0</v>
      </c>
      <c r="H54" s="53">
        <f t="shared" si="2"/>
        <v>0</v>
      </c>
    </row>
    <row r="55" spans="1:8" s="7" customFormat="1" ht="16.5" customHeight="1">
      <c r="A55" s="32" t="s">
        <v>291</v>
      </c>
      <c r="B55" s="14"/>
      <c r="C55" s="14"/>
      <c r="D55" s="14">
        <v>0</v>
      </c>
      <c r="E55" s="57">
        <v>0</v>
      </c>
      <c r="F55" s="53">
        <f t="shared" si="0"/>
        <v>0</v>
      </c>
      <c r="G55" s="53">
        <f t="shared" si="1"/>
        <v>0</v>
      </c>
      <c r="H55" s="53">
        <f t="shared" si="2"/>
        <v>0</v>
      </c>
    </row>
    <row r="56" spans="1:8" s="7" customFormat="1" ht="16.5" customHeight="1">
      <c r="A56" s="32" t="s">
        <v>292</v>
      </c>
      <c r="B56" s="14"/>
      <c r="C56" s="14"/>
      <c r="D56" s="14">
        <v>0</v>
      </c>
      <c r="E56" s="57">
        <v>283</v>
      </c>
      <c r="F56" s="53">
        <f t="shared" si="0"/>
        <v>0</v>
      </c>
      <c r="G56" s="53">
        <f t="shared" si="1"/>
        <v>0</v>
      </c>
      <c r="H56" s="53">
        <f t="shared" si="2"/>
        <v>0</v>
      </c>
    </row>
    <row r="57" spans="1:8" s="7" customFormat="1" ht="16.5" customHeight="1">
      <c r="A57" s="32" t="s">
        <v>293</v>
      </c>
      <c r="B57" s="14"/>
      <c r="C57" s="14"/>
      <c r="D57" s="14">
        <v>0</v>
      </c>
      <c r="E57" s="57">
        <v>21</v>
      </c>
      <c r="F57" s="53">
        <f t="shared" si="0"/>
        <v>0</v>
      </c>
      <c r="G57" s="53">
        <f t="shared" si="1"/>
        <v>0</v>
      </c>
      <c r="H57" s="53">
        <f t="shared" si="2"/>
        <v>0</v>
      </c>
    </row>
    <row r="58" spans="1:8" s="7" customFormat="1" ht="16.5" customHeight="1">
      <c r="A58" s="32" t="s">
        <v>267</v>
      </c>
      <c r="B58" s="14"/>
      <c r="C58" s="14"/>
      <c r="D58" s="14">
        <v>0</v>
      </c>
      <c r="E58" s="57">
        <v>0</v>
      </c>
      <c r="F58" s="53">
        <f t="shared" si="0"/>
        <v>0</v>
      </c>
      <c r="G58" s="53">
        <f t="shared" si="1"/>
        <v>0</v>
      </c>
      <c r="H58" s="53">
        <f t="shared" si="2"/>
        <v>0</v>
      </c>
    </row>
    <row r="59" spans="1:8" s="7" customFormat="1" ht="16.5" customHeight="1">
      <c r="A59" s="32" t="s">
        <v>294</v>
      </c>
      <c r="B59" s="14"/>
      <c r="C59" s="14"/>
      <c r="D59" s="14">
        <v>0</v>
      </c>
      <c r="E59" s="57">
        <v>0</v>
      </c>
      <c r="F59" s="53">
        <f t="shared" si="0"/>
        <v>0</v>
      </c>
      <c r="G59" s="53">
        <f t="shared" si="1"/>
        <v>0</v>
      </c>
      <c r="H59" s="53">
        <f t="shared" si="2"/>
        <v>0</v>
      </c>
    </row>
    <row r="60" spans="1:8" s="7" customFormat="1" ht="16.5" customHeight="1">
      <c r="A60" s="32" t="s">
        <v>295</v>
      </c>
      <c r="B60" s="14">
        <v>1436</v>
      </c>
      <c r="C60" s="14">
        <v>1077</v>
      </c>
      <c r="D60" s="14">
        <v>1420</v>
      </c>
      <c r="E60" s="57">
        <v>1043</v>
      </c>
      <c r="F60" s="53">
        <f t="shared" si="0"/>
        <v>72.63231197771589</v>
      </c>
      <c r="G60" s="53">
        <f t="shared" si="1"/>
        <v>96.8430826369545</v>
      </c>
      <c r="H60" s="53">
        <f t="shared" si="2"/>
        <v>73.45070422535211</v>
      </c>
    </row>
    <row r="61" spans="1:8" s="7" customFormat="1" ht="16.5" customHeight="1">
      <c r="A61" s="32" t="s">
        <v>258</v>
      </c>
      <c r="B61" s="14"/>
      <c r="C61" s="14"/>
      <c r="D61" s="14">
        <v>1119</v>
      </c>
      <c r="E61" s="57">
        <v>901</v>
      </c>
      <c r="F61" s="53">
        <f t="shared" si="0"/>
        <v>0</v>
      </c>
      <c r="G61" s="53">
        <f t="shared" si="1"/>
        <v>0</v>
      </c>
      <c r="H61" s="53">
        <f t="shared" si="2"/>
        <v>80.5183199285076</v>
      </c>
    </row>
    <row r="62" spans="1:8" s="7" customFormat="1" ht="16.5" customHeight="1">
      <c r="A62" s="32" t="s">
        <v>259</v>
      </c>
      <c r="B62" s="14"/>
      <c r="C62" s="14"/>
      <c r="D62" s="14">
        <v>248</v>
      </c>
      <c r="E62" s="57">
        <v>100</v>
      </c>
      <c r="F62" s="53">
        <f t="shared" si="0"/>
        <v>0</v>
      </c>
      <c r="G62" s="53">
        <f t="shared" si="1"/>
        <v>0</v>
      </c>
      <c r="H62" s="53">
        <f t="shared" si="2"/>
        <v>40.32258064516129</v>
      </c>
    </row>
    <row r="63" spans="1:8" s="7" customFormat="1" ht="16.5" customHeight="1">
      <c r="A63" s="32" t="s">
        <v>260</v>
      </c>
      <c r="B63" s="14"/>
      <c r="C63" s="14"/>
      <c r="D63" s="14">
        <v>0</v>
      </c>
      <c r="E63" s="57">
        <v>0</v>
      </c>
      <c r="F63" s="53">
        <f t="shared" si="0"/>
        <v>0</v>
      </c>
      <c r="G63" s="53">
        <f t="shared" si="1"/>
        <v>0</v>
      </c>
      <c r="H63" s="53">
        <f t="shared" si="2"/>
        <v>0</v>
      </c>
    </row>
    <row r="64" spans="1:8" s="7" customFormat="1" ht="16.5" customHeight="1">
      <c r="A64" s="32" t="s">
        <v>296</v>
      </c>
      <c r="B64" s="14"/>
      <c r="C64" s="14"/>
      <c r="D64" s="14">
        <v>3</v>
      </c>
      <c r="E64" s="57">
        <v>0</v>
      </c>
      <c r="F64" s="53">
        <f t="shared" si="0"/>
        <v>0</v>
      </c>
      <c r="G64" s="53">
        <f t="shared" si="1"/>
        <v>0</v>
      </c>
      <c r="H64" s="53">
        <f t="shared" si="2"/>
        <v>0</v>
      </c>
    </row>
    <row r="65" spans="1:8" s="7" customFormat="1" ht="16.5" customHeight="1">
      <c r="A65" s="32" t="s">
        <v>297</v>
      </c>
      <c r="B65" s="14"/>
      <c r="C65" s="14"/>
      <c r="D65" s="14">
        <v>0</v>
      </c>
      <c r="E65" s="57">
        <v>0</v>
      </c>
      <c r="F65" s="53">
        <f t="shared" si="0"/>
        <v>0</v>
      </c>
      <c r="G65" s="53">
        <f t="shared" si="1"/>
        <v>0</v>
      </c>
      <c r="H65" s="53">
        <f t="shared" si="2"/>
        <v>0</v>
      </c>
    </row>
    <row r="66" spans="1:8" s="7" customFormat="1" ht="16.5" customHeight="1">
      <c r="A66" s="32" t="s">
        <v>298</v>
      </c>
      <c r="B66" s="14"/>
      <c r="C66" s="14"/>
      <c r="D66" s="14">
        <v>0</v>
      </c>
      <c r="E66" s="57">
        <v>0</v>
      </c>
      <c r="F66" s="53">
        <f t="shared" si="0"/>
        <v>0</v>
      </c>
      <c r="G66" s="53">
        <f t="shared" si="1"/>
        <v>0</v>
      </c>
      <c r="H66" s="53">
        <f t="shared" si="2"/>
        <v>0</v>
      </c>
    </row>
    <row r="67" spans="1:8" s="7" customFormat="1" ht="16.5" customHeight="1">
      <c r="A67" s="32" t="s">
        <v>299</v>
      </c>
      <c r="B67" s="14"/>
      <c r="C67" s="14"/>
      <c r="D67" s="14">
        <v>20</v>
      </c>
      <c r="E67" s="57">
        <v>42</v>
      </c>
      <c r="F67" s="53">
        <f t="shared" si="0"/>
        <v>0</v>
      </c>
      <c r="G67" s="53">
        <f t="shared" si="1"/>
        <v>0</v>
      </c>
      <c r="H67" s="53">
        <f t="shared" si="2"/>
        <v>210</v>
      </c>
    </row>
    <row r="68" spans="1:8" s="7" customFormat="1" ht="16.5" customHeight="1">
      <c r="A68" s="32" t="s">
        <v>300</v>
      </c>
      <c r="B68" s="14"/>
      <c r="C68" s="14"/>
      <c r="D68" s="14">
        <v>0</v>
      </c>
      <c r="E68" s="57">
        <v>0</v>
      </c>
      <c r="F68" s="53">
        <f t="shared" si="0"/>
        <v>0</v>
      </c>
      <c r="G68" s="53">
        <f t="shared" si="1"/>
        <v>0</v>
      </c>
      <c r="H68" s="53">
        <f t="shared" si="2"/>
        <v>0</v>
      </c>
    </row>
    <row r="69" spans="1:8" s="7" customFormat="1" ht="16.5" customHeight="1">
      <c r="A69" s="32" t="s">
        <v>267</v>
      </c>
      <c r="B69" s="14"/>
      <c r="C69" s="14"/>
      <c r="D69" s="14">
        <v>0</v>
      </c>
      <c r="E69" s="57">
        <v>0</v>
      </c>
      <c r="F69" s="53">
        <f aca="true" t="shared" si="3" ref="F69:F132">IF(B69&lt;&gt;0,(E69/B69)*100,0)</f>
        <v>0</v>
      </c>
      <c r="G69" s="53">
        <f aca="true" t="shared" si="4" ref="G69:G132">IF(C69&lt;&gt;0,(E69/C69)*100,0)</f>
        <v>0</v>
      </c>
      <c r="H69" s="53">
        <f aca="true" t="shared" si="5" ref="H69:H132">IF(D69&lt;&gt;0,(E69/D69)*100,0)</f>
        <v>0</v>
      </c>
    </row>
    <row r="70" spans="1:8" s="7" customFormat="1" ht="16.5" customHeight="1">
      <c r="A70" s="32" t="s">
        <v>301</v>
      </c>
      <c r="B70" s="14"/>
      <c r="C70" s="14"/>
      <c r="D70" s="14">
        <v>30</v>
      </c>
      <c r="E70" s="57">
        <v>0</v>
      </c>
      <c r="F70" s="53">
        <f t="shared" si="3"/>
        <v>0</v>
      </c>
      <c r="G70" s="53">
        <f t="shared" si="4"/>
        <v>0</v>
      </c>
      <c r="H70" s="53">
        <f t="shared" si="5"/>
        <v>0</v>
      </c>
    </row>
    <row r="71" spans="1:8" s="7" customFormat="1" ht="16.5" customHeight="1">
      <c r="A71" s="32" t="s">
        <v>302</v>
      </c>
      <c r="B71" s="14">
        <v>229</v>
      </c>
      <c r="C71" s="14">
        <v>207</v>
      </c>
      <c r="D71" s="14">
        <v>222</v>
      </c>
      <c r="E71" s="57">
        <v>207</v>
      </c>
      <c r="F71" s="53">
        <f t="shared" si="3"/>
        <v>90.39301310043668</v>
      </c>
      <c r="G71" s="53">
        <f t="shared" si="4"/>
        <v>100</v>
      </c>
      <c r="H71" s="53">
        <f t="shared" si="5"/>
        <v>93.24324324324324</v>
      </c>
    </row>
    <row r="72" spans="1:8" s="7" customFormat="1" ht="16.5" customHeight="1">
      <c r="A72" s="32" t="s">
        <v>258</v>
      </c>
      <c r="B72" s="14"/>
      <c r="C72" s="14"/>
      <c r="D72" s="14">
        <v>3</v>
      </c>
      <c r="E72" s="57">
        <v>126</v>
      </c>
      <c r="F72" s="53">
        <f t="shared" si="3"/>
        <v>0</v>
      </c>
      <c r="G72" s="53">
        <f t="shared" si="4"/>
        <v>0</v>
      </c>
      <c r="H72" s="53">
        <f t="shared" si="5"/>
        <v>4200</v>
      </c>
    </row>
    <row r="73" spans="1:8" s="7" customFormat="1" ht="16.5" customHeight="1">
      <c r="A73" s="32" t="s">
        <v>259</v>
      </c>
      <c r="B73" s="14"/>
      <c r="C73" s="14"/>
      <c r="D73" s="14">
        <v>219</v>
      </c>
      <c r="E73" s="57">
        <v>80</v>
      </c>
      <c r="F73" s="53">
        <f t="shared" si="3"/>
        <v>0</v>
      </c>
      <c r="G73" s="53">
        <f t="shared" si="4"/>
        <v>0</v>
      </c>
      <c r="H73" s="53">
        <f t="shared" si="5"/>
        <v>36.5296803652968</v>
      </c>
    </row>
    <row r="74" spans="1:8" s="7" customFormat="1" ht="16.5" customHeight="1">
      <c r="A74" s="32" t="s">
        <v>260</v>
      </c>
      <c r="B74" s="14"/>
      <c r="C74" s="14"/>
      <c r="D74" s="14">
        <v>0</v>
      </c>
      <c r="E74" s="57">
        <v>0</v>
      </c>
      <c r="F74" s="53">
        <f t="shared" si="3"/>
        <v>0</v>
      </c>
      <c r="G74" s="53">
        <f t="shared" si="4"/>
        <v>0</v>
      </c>
      <c r="H74" s="53">
        <f t="shared" si="5"/>
        <v>0</v>
      </c>
    </row>
    <row r="75" spans="1:8" s="7" customFormat="1" ht="16.5" customHeight="1">
      <c r="A75" s="32" t="s">
        <v>303</v>
      </c>
      <c r="B75" s="14"/>
      <c r="C75" s="14"/>
      <c r="D75" s="14">
        <v>0</v>
      </c>
      <c r="E75" s="57">
        <v>0</v>
      </c>
      <c r="F75" s="53">
        <f t="shared" si="3"/>
        <v>0</v>
      </c>
      <c r="G75" s="53">
        <f t="shared" si="4"/>
        <v>0</v>
      </c>
      <c r="H75" s="53">
        <f t="shared" si="5"/>
        <v>0</v>
      </c>
    </row>
    <row r="76" spans="1:8" s="7" customFormat="1" ht="16.5" customHeight="1">
      <c r="A76" s="32" t="s">
        <v>304</v>
      </c>
      <c r="B76" s="14"/>
      <c r="C76" s="14"/>
      <c r="D76" s="14">
        <v>0</v>
      </c>
      <c r="E76" s="57">
        <v>0</v>
      </c>
      <c r="F76" s="53">
        <f t="shared" si="3"/>
        <v>0</v>
      </c>
      <c r="G76" s="53">
        <f t="shared" si="4"/>
        <v>0</v>
      </c>
      <c r="H76" s="53">
        <f t="shared" si="5"/>
        <v>0</v>
      </c>
    </row>
    <row r="77" spans="1:8" s="7" customFormat="1" ht="16.5" customHeight="1">
      <c r="A77" s="32" t="s">
        <v>305</v>
      </c>
      <c r="B77" s="14"/>
      <c r="C77" s="14"/>
      <c r="D77" s="14">
        <v>0</v>
      </c>
      <c r="E77" s="57">
        <v>0</v>
      </c>
      <c r="F77" s="53">
        <f t="shared" si="3"/>
        <v>0</v>
      </c>
      <c r="G77" s="53">
        <f t="shared" si="4"/>
        <v>0</v>
      </c>
      <c r="H77" s="53">
        <f t="shared" si="5"/>
        <v>0</v>
      </c>
    </row>
    <row r="78" spans="1:8" s="7" customFormat="1" ht="16.5" customHeight="1">
      <c r="A78" s="32" t="s">
        <v>306</v>
      </c>
      <c r="B78" s="14"/>
      <c r="C78" s="14"/>
      <c r="D78" s="14">
        <v>0</v>
      </c>
      <c r="E78" s="57">
        <v>0</v>
      </c>
      <c r="F78" s="53">
        <f t="shared" si="3"/>
        <v>0</v>
      </c>
      <c r="G78" s="53">
        <f t="shared" si="4"/>
        <v>0</v>
      </c>
      <c r="H78" s="53">
        <f t="shared" si="5"/>
        <v>0</v>
      </c>
    </row>
    <row r="79" spans="1:8" s="7" customFormat="1" ht="16.5" customHeight="1">
      <c r="A79" s="32" t="s">
        <v>307</v>
      </c>
      <c r="B79" s="14"/>
      <c r="C79" s="14"/>
      <c r="D79" s="14">
        <v>0</v>
      </c>
      <c r="E79" s="57">
        <v>0</v>
      </c>
      <c r="F79" s="53">
        <f t="shared" si="3"/>
        <v>0</v>
      </c>
      <c r="G79" s="53">
        <f t="shared" si="4"/>
        <v>0</v>
      </c>
      <c r="H79" s="53">
        <f t="shared" si="5"/>
        <v>0</v>
      </c>
    </row>
    <row r="80" spans="1:8" s="7" customFormat="1" ht="16.5" customHeight="1">
      <c r="A80" s="32" t="s">
        <v>299</v>
      </c>
      <c r="B80" s="14"/>
      <c r="C80" s="14"/>
      <c r="D80" s="14">
        <v>0</v>
      </c>
      <c r="E80" s="57">
        <v>1</v>
      </c>
      <c r="F80" s="53">
        <f t="shared" si="3"/>
        <v>0</v>
      </c>
      <c r="G80" s="53">
        <f t="shared" si="4"/>
        <v>0</v>
      </c>
      <c r="H80" s="53">
        <f t="shared" si="5"/>
        <v>0</v>
      </c>
    </row>
    <row r="81" spans="1:8" s="7" customFormat="1" ht="16.5" customHeight="1">
      <c r="A81" s="32" t="s">
        <v>267</v>
      </c>
      <c r="B81" s="14"/>
      <c r="C81" s="14"/>
      <c r="D81" s="14">
        <v>0</v>
      </c>
      <c r="E81" s="57">
        <v>0</v>
      </c>
      <c r="F81" s="53">
        <f t="shared" si="3"/>
        <v>0</v>
      </c>
      <c r="G81" s="53">
        <f t="shared" si="4"/>
        <v>0</v>
      </c>
      <c r="H81" s="53">
        <f t="shared" si="5"/>
        <v>0</v>
      </c>
    </row>
    <row r="82" spans="1:8" s="7" customFormat="1" ht="16.5" customHeight="1">
      <c r="A82" s="32" t="s">
        <v>308</v>
      </c>
      <c r="B82" s="14"/>
      <c r="C82" s="14"/>
      <c r="D82" s="14">
        <v>0</v>
      </c>
      <c r="E82" s="57">
        <v>0</v>
      </c>
      <c r="F82" s="53">
        <f t="shared" si="3"/>
        <v>0</v>
      </c>
      <c r="G82" s="53">
        <f t="shared" si="4"/>
        <v>0</v>
      </c>
      <c r="H82" s="53">
        <f t="shared" si="5"/>
        <v>0</v>
      </c>
    </row>
    <row r="83" spans="1:8" s="7" customFormat="1" ht="16.5" customHeight="1">
      <c r="A83" s="32" t="s">
        <v>309</v>
      </c>
      <c r="B83" s="14">
        <v>130</v>
      </c>
      <c r="C83" s="14">
        <v>174</v>
      </c>
      <c r="D83" s="14">
        <v>126</v>
      </c>
      <c r="E83" s="57">
        <v>174</v>
      </c>
      <c r="F83" s="53">
        <f t="shared" si="3"/>
        <v>133.84615384615384</v>
      </c>
      <c r="G83" s="53">
        <f t="shared" si="4"/>
        <v>100</v>
      </c>
      <c r="H83" s="53">
        <f t="shared" si="5"/>
        <v>138.0952380952381</v>
      </c>
    </row>
    <row r="84" spans="1:8" s="7" customFormat="1" ht="16.5" customHeight="1">
      <c r="A84" s="32" t="s">
        <v>258</v>
      </c>
      <c r="B84" s="14"/>
      <c r="C84" s="14"/>
      <c r="D84" s="14">
        <v>2</v>
      </c>
      <c r="E84" s="57">
        <v>14</v>
      </c>
      <c r="F84" s="53">
        <f t="shared" si="3"/>
        <v>0</v>
      </c>
      <c r="G84" s="53">
        <f t="shared" si="4"/>
        <v>0</v>
      </c>
      <c r="H84" s="53">
        <f t="shared" si="5"/>
        <v>700</v>
      </c>
    </row>
    <row r="85" spans="1:8" s="7" customFormat="1" ht="16.5" customHeight="1">
      <c r="A85" s="32" t="s">
        <v>259</v>
      </c>
      <c r="B85" s="14"/>
      <c r="C85" s="14"/>
      <c r="D85" s="14">
        <v>4</v>
      </c>
      <c r="E85" s="57">
        <v>36</v>
      </c>
      <c r="F85" s="53">
        <f t="shared" si="3"/>
        <v>0</v>
      </c>
      <c r="G85" s="53">
        <f t="shared" si="4"/>
        <v>0</v>
      </c>
      <c r="H85" s="53">
        <f t="shared" si="5"/>
        <v>900</v>
      </c>
    </row>
    <row r="86" spans="1:8" s="7" customFormat="1" ht="16.5" customHeight="1">
      <c r="A86" s="32" t="s">
        <v>260</v>
      </c>
      <c r="B86" s="14"/>
      <c r="C86" s="14"/>
      <c r="D86" s="14">
        <v>0</v>
      </c>
      <c r="E86" s="57">
        <v>0</v>
      </c>
      <c r="F86" s="53">
        <f t="shared" si="3"/>
        <v>0</v>
      </c>
      <c r="G86" s="53">
        <f t="shared" si="4"/>
        <v>0</v>
      </c>
      <c r="H86" s="53">
        <f t="shared" si="5"/>
        <v>0</v>
      </c>
    </row>
    <row r="87" spans="1:8" s="7" customFormat="1" ht="16.5" customHeight="1">
      <c r="A87" s="32" t="s">
        <v>310</v>
      </c>
      <c r="B87" s="14"/>
      <c r="C87" s="14"/>
      <c r="D87" s="14">
        <v>120</v>
      </c>
      <c r="E87" s="57">
        <v>124</v>
      </c>
      <c r="F87" s="53">
        <f t="shared" si="3"/>
        <v>0</v>
      </c>
      <c r="G87" s="53">
        <f t="shared" si="4"/>
        <v>0</v>
      </c>
      <c r="H87" s="53">
        <f t="shared" si="5"/>
        <v>103.33333333333334</v>
      </c>
    </row>
    <row r="88" spans="1:8" s="7" customFormat="1" ht="16.5" customHeight="1">
      <c r="A88" s="32" t="s">
        <v>311</v>
      </c>
      <c r="B88" s="14"/>
      <c r="C88" s="14"/>
      <c r="D88" s="14">
        <v>0</v>
      </c>
      <c r="E88" s="57">
        <v>0</v>
      </c>
      <c r="F88" s="53">
        <f t="shared" si="3"/>
        <v>0</v>
      </c>
      <c r="G88" s="53">
        <f t="shared" si="4"/>
        <v>0</v>
      </c>
      <c r="H88" s="53">
        <f t="shared" si="5"/>
        <v>0</v>
      </c>
    </row>
    <row r="89" spans="1:8" s="7" customFormat="1" ht="16.5" customHeight="1">
      <c r="A89" s="32" t="s">
        <v>299</v>
      </c>
      <c r="B89" s="14"/>
      <c r="C89" s="14"/>
      <c r="D89" s="14">
        <v>0</v>
      </c>
      <c r="E89" s="57">
        <v>0</v>
      </c>
      <c r="F89" s="53">
        <f t="shared" si="3"/>
        <v>0</v>
      </c>
      <c r="G89" s="53">
        <f t="shared" si="4"/>
        <v>0</v>
      </c>
      <c r="H89" s="53">
        <f t="shared" si="5"/>
        <v>0</v>
      </c>
    </row>
    <row r="90" spans="1:8" s="7" customFormat="1" ht="16.5" customHeight="1">
      <c r="A90" s="32" t="s">
        <v>267</v>
      </c>
      <c r="B90" s="14"/>
      <c r="C90" s="14"/>
      <c r="D90" s="14">
        <v>0</v>
      </c>
      <c r="E90" s="57">
        <v>0</v>
      </c>
      <c r="F90" s="53">
        <f t="shared" si="3"/>
        <v>0</v>
      </c>
      <c r="G90" s="53">
        <f t="shared" si="4"/>
        <v>0</v>
      </c>
      <c r="H90" s="53">
        <f t="shared" si="5"/>
        <v>0</v>
      </c>
    </row>
    <row r="91" spans="1:8" s="7" customFormat="1" ht="16.5" customHeight="1">
      <c r="A91" s="32" t="s">
        <v>312</v>
      </c>
      <c r="B91" s="14"/>
      <c r="C91" s="14"/>
      <c r="D91" s="14">
        <v>0</v>
      </c>
      <c r="E91" s="57">
        <v>0</v>
      </c>
      <c r="F91" s="53">
        <f t="shared" si="3"/>
        <v>0</v>
      </c>
      <c r="G91" s="53">
        <f t="shared" si="4"/>
        <v>0</v>
      </c>
      <c r="H91" s="53">
        <f t="shared" si="5"/>
        <v>0</v>
      </c>
    </row>
    <row r="92" spans="1:8" s="7" customFormat="1" ht="16.5" customHeight="1">
      <c r="A92" s="32" t="s">
        <v>313</v>
      </c>
      <c r="B92" s="14">
        <v>0</v>
      </c>
      <c r="C92" s="14">
        <v>0</v>
      </c>
      <c r="D92" s="14">
        <v>0</v>
      </c>
      <c r="E92" s="57">
        <v>0</v>
      </c>
      <c r="F92" s="53">
        <f t="shared" si="3"/>
        <v>0</v>
      </c>
      <c r="G92" s="53">
        <f t="shared" si="4"/>
        <v>0</v>
      </c>
      <c r="H92" s="53">
        <f t="shared" si="5"/>
        <v>0</v>
      </c>
    </row>
    <row r="93" spans="1:8" s="7" customFormat="1" ht="16.5" customHeight="1">
      <c r="A93" s="32" t="s">
        <v>258</v>
      </c>
      <c r="B93" s="14"/>
      <c r="C93" s="14"/>
      <c r="D93" s="14">
        <v>0</v>
      </c>
      <c r="E93" s="57">
        <v>0</v>
      </c>
      <c r="F93" s="53">
        <f t="shared" si="3"/>
        <v>0</v>
      </c>
      <c r="G93" s="53">
        <f t="shared" si="4"/>
        <v>0</v>
      </c>
      <c r="H93" s="53">
        <f t="shared" si="5"/>
        <v>0</v>
      </c>
    </row>
    <row r="94" spans="1:8" s="7" customFormat="1" ht="16.5" customHeight="1">
      <c r="A94" s="32" t="s">
        <v>259</v>
      </c>
      <c r="B94" s="14"/>
      <c r="C94" s="14"/>
      <c r="D94" s="14">
        <v>0</v>
      </c>
      <c r="E94" s="57">
        <v>0</v>
      </c>
      <c r="F94" s="53">
        <f t="shared" si="3"/>
        <v>0</v>
      </c>
      <c r="G94" s="53">
        <f t="shared" si="4"/>
        <v>0</v>
      </c>
      <c r="H94" s="53">
        <f t="shared" si="5"/>
        <v>0</v>
      </c>
    </row>
    <row r="95" spans="1:8" s="7" customFormat="1" ht="16.5" customHeight="1">
      <c r="A95" s="32" t="s">
        <v>260</v>
      </c>
      <c r="B95" s="14"/>
      <c r="C95" s="14"/>
      <c r="D95" s="14">
        <v>0</v>
      </c>
      <c r="E95" s="57">
        <v>0</v>
      </c>
      <c r="F95" s="53">
        <f t="shared" si="3"/>
        <v>0</v>
      </c>
      <c r="G95" s="53">
        <f t="shared" si="4"/>
        <v>0</v>
      </c>
      <c r="H95" s="53">
        <f t="shared" si="5"/>
        <v>0</v>
      </c>
    </row>
    <row r="96" spans="1:8" s="7" customFormat="1" ht="16.5" customHeight="1">
      <c r="A96" s="32" t="s">
        <v>314</v>
      </c>
      <c r="B96" s="14"/>
      <c r="C96" s="14"/>
      <c r="D96" s="14">
        <v>0</v>
      </c>
      <c r="E96" s="57">
        <v>0</v>
      </c>
      <c r="F96" s="53">
        <f t="shared" si="3"/>
        <v>0</v>
      </c>
      <c r="G96" s="53">
        <f t="shared" si="4"/>
        <v>0</v>
      </c>
      <c r="H96" s="53">
        <f t="shared" si="5"/>
        <v>0</v>
      </c>
    </row>
    <row r="97" spans="1:8" s="7" customFormat="1" ht="17.25" customHeight="1">
      <c r="A97" s="32" t="s">
        <v>315</v>
      </c>
      <c r="B97" s="14"/>
      <c r="C97" s="14"/>
      <c r="D97" s="14">
        <v>0</v>
      </c>
      <c r="E97" s="57">
        <v>0</v>
      </c>
      <c r="F97" s="53">
        <f t="shared" si="3"/>
        <v>0</v>
      </c>
      <c r="G97" s="53">
        <f t="shared" si="4"/>
        <v>0</v>
      </c>
      <c r="H97" s="53">
        <f t="shared" si="5"/>
        <v>0</v>
      </c>
    </row>
    <row r="98" spans="1:8" s="7" customFormat="1" ht="17.25" customHeight="1">
      <c r="A98" s="32" t="s">
        <v>299</v>
      </c>
      <c r="B98" s="14"/>
      <c r="C98" s="14"/>
      <c r="D98" s="14">
        <v>0</v>
      </c>
      <c r="E98" s="57">
        <v>0</v>
      </c>
      <c r="F98" s="53">
        <f t="shared" si="3"/>
        <v>0</v>
      </c>
      <c r="G98" s="53">
        <f t="shared" si="4"/>
        <v>0</v>
      </c>
      <c r="H98" s="53">
        <f t="shared" si="5"/>
        <v>0</v>
      </c>
    </row>
    <row r="99" spans="1:8" s="7" customFormat="1" ht="17.25" customHeight="1">
      <c r="A99" s="32" t="s">
        <v>316</v>
      </c>
      <c r="B99" s="14"/>
      <c r="C99" s="14"/>
      <c r="D99" s="14">
        <v>0</v>
      </c>
      <c r="E99" s="57">
        <v>0</v>
      </c>
      <c r="F99" s="53">
        <f t="shared" si="3"/>
        <v>0</v>
      </c>
      <c r="G99" s="53">
        <f t="shared" si="4"/>
        <v>0</v>
      </c>
      <c r="H99" s="53">
        <f t="shared" si="5"/>
        <v>0</v>
      </c>
    </row>
    <row r="100" spans="1:8" s="7" customFormat="1" ht="17.25" customHeight="1">
      <c r="A100" s="32" t="s">
        <v>317</v>
      </c>
      <c r="B100" s="14"/>
      <c r="C100" s="14"/>
      <c r="D100" s="14">
        <v>0</v>
      </c>
      <c r="E100" s="57">
        <v>0</v>
      </c>
      <c r="F100" s="53">
        <f t="shared" si="3"/>
        <v>0</v>
      </c>
      <c r="G100" s="53">
        <f t="shared" si="4"/>
        <v>0</v>
      </c>
      <c r="H100" s="53">
        <f t="shared" si="5"/>
        <v>0</v>
      </c>
    </row>
    <row r="101" spans="1:8" s="7" customFormat="1" ht="17.25" customHeight="1">
      <c r="A101" s="32" t="s">
        <v>318</v>
      </c>
      <c r="B101" s="14"/>
      <c r="C101" s="14"/>
      <c r="D101" s="14">
        <v>0</v>
      </c>
      <c r="E101" s="57">
        <v>0</v>
      </c>
      <c r="F101" s="53">
        <f t="shared" si="3"/>
        <v>0</v>
      </c>
      <c r="G101" s="53">
        <f t="shared" si="4"/>
        <v>0</v>
      </c>
      <c r="H101" s="53">
        <f t="shared" si="5"/>
        <v>0</v>
      </c>
    </row>
    <row r="102" spans="1:8" s="7" customFormat="1" ht="17.25" customHeight="1">
      <c r="A102" s="32" t="s">
        <v>319</v>
      </c>
      <c r="B102" s="14"/>
      <c r="C102" s="14"/>
      <c r="D102" s="14">
        <v>0</v>
      </c>
      <c r="E102" s="57">
        <v>0</v>
      </c>
      <c r="F102" s="53">
        <f t="shared" si="3"/>
        <v>0</v>
      </c>
      <c r="G102" s="53">
        <f t="shared" si="4"/>
        <v>0</v>
      </c>
      <c r="H102" s="53">
        <f t="shared" si="5"/>
        <v>0</v>
      </c>
    </row>
    <row r="103" spans="1:8" s="7" customFormat="1" ht="17.25" customHeight="1">
      <c r="A103" s="32" t="s">
        <v>267</v>
      </c>
      <c r="B103" s="14"/>
      <c r="C103" s="14"/>
      <c r="D103" s="14">
        <v>0</v>
      </c>
      <c r="E103" s="57">
        <v>0</v>
      </c>
      <c r="F103" s="53">
        <f t="shared" si="3"/>
        <v>0</v>
      </c>
      <c r="G103" s="53">
        <f t="shared" si="4"/>
        <v>0</v>
      </c>
      <c r="H103" s="53">
        <f t="shared" si="5"/>
        <v>0</v>
      </c>
    </row>
    <row r="104" spans="1:8" s="7" customFormat="1" ht="17.25" customHeight="1">
      <c r="A104" s="32" t="s">
        <v>320</v>
      </c>
      <c r="B104" s="14"/>
      <c r="C104" s="14"/>
      <c r="D104" s="14">
        <v>0</v>
      </c>
      <c r="E104" s="57">
        <v>0</v>
      </c>
      <c r="F104" s="53">
        <f t="shared" si="3"/>
        <v>0</v>
      </c>
      <c r="G104" s="53">
        <f t="shared" si="4"/>
        <v>0</v>
      </c>
      <c r="H104" s="53">
        <f t="shared" si="5"/>
        <v>0</v>
      </c>
    </row>
    <row r="105" spans="1:8" s="7" customFormat="1" ht="16.5" customHeight="1">
      <c r="A105" s="32" t="s">
        <v>321</v>
      </c>
      <c r="B105" s="14">
        <v>917</v>
      </c>
      <c r="C105" s="14">
        <v>16</v>
      </c>
      <c r="D105" s="14">
        <v>890</v>
      </c>
      <c r="E105" s="57">
        <v>16</v>
      </c>
      <c r="F105" s="53">
        <f t="shared" si="3"/>
        <v>1.7448200654307526</v>
      </c>
      <c r="G105" s="53">
        <f t="shared" si="4"/>
        <v>100</v>
      </c>
      <c r="H105" s="53">
        <f t="shared" si="5"/>
        <v>1.7977528089887642</v>
      </c>
    </row>
    <row r="106" spans="1:8" s="7" customFormat="1" ht="16.5" customHeight="1">
      <c r="A106" s="32" t="s">
        <v>258</v>
      </c>
      <c r="B106" s="14"/>
      <c r="C106" s="14"/>
      <c r="D106" s="14">
        <v>830</v>
      </c>
      <c r="E106" s="57">
        <v>16</v>
      </c>
      <c r="F106" s="53">
        <f t="shared" si="3"/>
        <v>0</v>
      </c>
      <c r="G106" s="53">
        <f t="shared" si="4"/>
        <v>0</v>
      </c>
      <c r="H106" s="53">
        <f t="shared" si="5"/>
        <v>1.9277108433734942</v>
      </c>
    </row>
    <row r="107" spans="1:8" s="7" customFormat="1" ht="16.5" customHeight="1">
      <c r="A107" s="32" t="s">
        <v>259</v>
      </c>
      <c r="B107" s="14"/>
      <c r="C107" s="14"/>
      <c r="D107" s="14">
        <v>60</v>
      </c>
      <c r="E107" s="57">
        <v>0</v>
      </c>
      <c r="F107" s="53">
        <f t="shared" si="3"/>
        <v>0</v>
      </c>
      <c r="G107" s="53">
        <f t="shared" si="4"/>
        <v>0</v>
      </c>
      <c r="H107" s="53">
        <f t="shared" si="5"/>
        <v>0</v>
      </c>
    </row>
    <row r="108" spans="1:8" s="7" customFormat="1" ht="16.5" customHeight="1">
      <c r="A108" s="32" t="s">
        <v>260</v>
      </c>
      <c r="B108" s="14"/>
      <c r="C108" s="14"/>
      <c r="D108" s="14">
        <v>0</v>
      </c>
      <c r="E108" s="57">
        <v>0</v>
      </c>
      <c r="F108" s="53">
        <f t="shared" si="3"/>
        <v>0</v>
      </c>
      <c r="G108" s="53">
        <f t="shared" si="4"/>
        <v>0</v>
      </c>
      <c r="H108" s="53">
        <f t="shared" si="5"/>
        <v>0</v>
      </c>
    </row>
    <row r="109" spans="1:8" s="7" customFormat="1" ht="16.5" customHeight="1">
      <c r="A109" s="32" t="s">
        <v>322</v>
      </c>
      <c r="B109" s="14"/>
      <c r="C109" s="14"/>
      <c r="D109" s="14">
        <v>0</v>
      </c>
      <c r="E109" s="57">
        <v>0</v>
      </c>
      <c r="F109" s="53">
        <f t="shared" si="3"/>
        <v>0</v>
      </c>
      <c r="G109" s="53">
        <f t="shared" si="4"/>
        <v>0</v>
      </c>
      <c r="H109" s="53">
        <f t="shared" si="5"/>
        <v>0</v>
      </c>
    </row>
    <row r="110" spans="1:8" s="7" customFormat="1" ht="16.5" customHeight="1">
      <c r="A110" s="32" t="s">
        <v>323</v>
      </c>
      <c r="B110" s="14"/>
      <c r="C110" s="14"/>
      <c r="D110" s="14">
        <v>0</v>
      </c>
      <c r="E110" s="57">
        <v>0</v>
      </c>
      <c r="F110" s="53">
        <f t="shared" si="3"/>
        <v>0</v>
      </c>
      <c r="G110" s="53">
        <f t="shared" si="4"/>
        <v>0</v>
      </c>
      <c r="H110" s="53">
        <f t="shared" si="5"/>
        <v>0</v>
      </c>
    </row>
    <row r="111" spans="1:8" s="7" customFormat="1" ht="16.5" customHeight="1">
      <c r="A111" s="32" t="s">
        <v>324</v>
      </c>
      <c r="B111" s="14"/>
      <c r="C111" s="14"/>
      <c r="D111" s="14">
        <v>0</v>
      </c>
      <c r="E111" s="57">
        <v>0</v>
      </c>
      <c r="F111" s="53">
        <f t="shared" si="3"/>
        <v>0</v>
      </c>
      <c r="G111" s="53">
        <f t="shared" si="4"/>
        <v>0</v>
      </c>
      <c r="H111" s="53">
        <f t="shared" si="5"/>
        <v>0</v>
      </c>
    </row>
    <row r="112" spans="1:8" s="7" customFormat="1" ht="16.5" customHeight="1">
      <c r="A112" s="32" t="s">
        <v>325</v>
      </c>
      <c r="B112" s="14"/>
      <c r="C112" s="14"/>
      <c r="D112" s="14">
        <v>0</v>
      </c>
      <c r="E112" s="57">
        <v>0</v>
      </c>
      <c r="F112" s="53">
        <f t="shared" si="3"/>
        <v>0</v>
      </c>
      <c r="G112" s="53">
        <f t="shared" si="4"/>
        <v>0</v>
      </c>
      <c r="H112" s="53">
        <f t="shared" si="5"/>
        <v>0</v>
      </c>
    </row>
    <row r="113" spans="1:8" s="7" customFormat="1" ht="16.5" customHeight="1">
      <c r="A113" s="32" t="s">
        <v>267</v>
      </c>
      <c r="B113" s="14"/>
      <c r="C113" s="14"/>
      <c r="D113" s="14">
        <v>0</v>
      </c>
      <c r="E113" s="57">
        <v>0</v>
      </c>
      <c r="F113" s="53">
        <f t="shared" si="3"/>
        <v>0</v>
      </c>
      <c r="G113" s="53">
        <f t="shared" si="4"/>
        <v>0</v>
      </c>
      <c r="H113" s="53">
        <f t="shared" si="5"/>
        <v>0</v>
      </c>
    </row>
    <row r="114" spans="1:8" s="7" customFormat="1" ht="16.5" customHeight="1">
      <c r="A114" s="32" t="s">
        <v>326</v>
      </c>
      <c r="B114" s="14"/>
      <c r="C114" s="14"/>
      <c r="D114" s="14">
        <v>0</v>
      </c>
      <c r="E114" s="57">
        <v>0</v>
      </c>
      <c r="F114" s="53">
        <f t="shared" si="3"/>
        <v>0</v>
      </c>
      <c r="G114" s="53">
        <f t="shared" si="4"/>
        <v>0</v>
      </c>
      <c r="H114" s="53">
        <f t="shared" si="5"/>
        <v>0</v>
      </c>
    </row>
    <row r="115" spans="1:8" s="7" customFormat="1" ht="16.5" customHeight="1">
      <c r="A115" s="32" t="s">
        <v>327</v>
      </c>
      <c r="B115" s="14">
        <v>1018</v>
      </c>
      <c r="C115" s="14">
        <v>1345</v>
      </c>
      <c r="D115" s="14">
        <v>989</v>
      </c>
      <c r="E115" s="57">
        <v>1345</v>
      </c>
      <c r="F115" s="53">
        <f t="shared" si="3"/>
        <v>132.12180746561884</v>
      </c>
      <c r="G115" s="53">
        <f t="shared" si="4"/>
        <v>100</v>
      </c>
      <c r="H115" s="53">
        <f t="shared" si="5"/>
        <v>135.9959555106168</v>
      </c>
    </row>
    <row r="116" spans="1:8" s="7" customFormat="1" ht="16.5" customHeight="1">
      <c r="A116" s="32" t="s">
        <v>258</v>
      </c>
      <c r="B116" s="14"/>
      <c r="C116" s="14"/>
      <c r="D116" s="14">
        <v>932</v>
      </c>
      <c r="E116" s="57">
        <v>1056</v>
      </c>
      <c r="F116" s="53">
        <f t="shared" si="3"/>
        <v>0</v>
      </c>
      <c r="G116" s="53">
        <f t="shared" si="4"/>
        <v>0</v>
      </c>
      <c r="H116" s="53">
        <f t="shared" si="5"/>
        <v>113.30472103004293</v>
      </c>
    </row>
    <row r="117" spans="1:8" s="7" customFormat="1" ht="16.5" customHeight="1">
      <c r="A117" s="32" t="s">
        <v>259</v>
      </c>
      <c r="B117" s="14"/>
      <c r="C117" s="14"/>
      <c r="D117" s="14">
        <v>47</v>
      </c>
      <c r="E117" s="57">
        <v>150</v>
      </c>
      <c r="F117" s="53">
        <f t="shared" si="3"/>
        <v>0</v>
      </c>
      <c r="G117" s="53">
        <f t="shared" si="4"/>
        <v>0</v>
      </c>
      <c r="H117" s="53">
        <f t="shared" si="5"/>
        <v>319.1489361702128</v>
      </c>
    </row>
    <row r="118" spans="1:8" s="7" customFormat="1" ht="16.5" customHeight="1">
      <c r="A118" s="32" t="s">
        <v>260</v>
      </c>
      <c r="B118" s="14"/>
      <c r="C118" s="14"/>
      <c r="D118" s="14">
        <v>0</v>
      </c>
      <c r="E118" s="57">
        <v>0</v>
      </c>
      <c r="F118" s="53">
        <f t="shared" si="3"/>
        <v>0</v>
      </c>
      <c r="G118" s="53">
        <f t="shared" si="4"/>
        <v>0</v>
      </c>
      <c r="H118" s="53">
        <f t="shared" si="5"/>
        <v>0</v>
      </c>
    </row>
    <row r="119" spans="1:8" s="7" customFormat="1" ht="16.5" customHeight="1">
      <c r="A119" s="32" t="s">
        <v>328</v>
      </c>
      <c r="B119" s="14"/>
      <c r="C119" s="14"/>
      <c r="D119" s="14">
        <v>10</v>
      </c>
      <c r="E119" s="57">
        <v>40</v>
      </c>
      <c r="F119" s="53">
        <f t="shared" si="3"/>
        <v>0</v>
      </c>
      <c r="G119" s="53">
        <f t="shared" si="4"/>
        <v>0</v>
      </c>
      <c r="H119" s="53">
        <f t="shared" si="5"/>
        <v>400</v>
      </c>
    </row>
    <row r="120" spans="1:8" s="7" customFormat="1" ht="16.5" customHeight="1">
      <c r="A120" s="32" t="s">
        <v>329</v>
      </c>
      <c r="B120" s="14"/>
      <c r="C120" s="14"/>
      <c r="D120" s="14">
        <v>0</v>
      </c>
      <c r="E120" s="57">
        <v>0</v>
      </c>
      <c r="F120" s="53">
        <f t="shared" si="3"/>
        <v>0</v>
      </c>
      <c r="G120" s="53">
        <f t="shared" si="4"/>
        <v>0</v>
      </c>
      <c r="H120" s="53">
        <f t="shared" si="5"/>
        <v>0</v>
      </c>
    </row>
    <row r="121" spans="1:8" s="7" customFormat="1" ht="16.5" customHeight="1">
      <c r="A121" s="32" t="s">
        <v>330</v>
      </c>
      <c r="B121" s="14"/>
      <c r="C121" s="14"/>
      <c r="D121" s="14">
        <v>0</v>
      </c>
      <c r="E121" s="57">
        <v>10</v>
      </c>
      <c r="F121" s="53">
        <f t="shared" si="3"/>
        <v>0</v>
      </c>
      <c r="G121" s="53">
        <f t="shared" si="4"/>
        <v>0</v>
      </c>
      <c r="H121" s="53">
        <f t="shared" si="5"/>
        <v>0</v>
      </c>
    </row>
    <row r="122" spans="1:8" s="7" customFormat="1" ht="16.5" customHeight="1">
      <c r="A122" s="32" t="s">
        <v>267</v>
      </c>
      <c r="B122" s="14"/>
      <c r="C122" s="14"/>
      <c r="D122" s="14">
        <v>0</v>
      </c>
      <c r="E122" s="57">
        <v>0</v>
      </c>
      <c r="F122" s="53">
        <f t="shared" si="3"/>
        <v>0</v>
      </c>
      <c r="G122" s="53">
        <f t="shared" si="4"/>
        <v>0</v>
      </c>
      <c r="H122" s="53">
        <f t="shared" si="5"/>
        <v>0</v>
      </c>
    </row>
    <row r="123" spans="1:8" s="7" customFormat="1" ht="16.5" customHeight="1">
      <c r="A123" s="32" t="s">
        <v>331</v>
      </c>
      <c r="B123" s="14"/>
      <c r="C123" s="14"/>
      <c r="D123" s="14">
        <v>0</v>
      </c>
      <c r="E123" s="57">
        <v>89</v>
      </c>
      <c r="F123" s="53">
        <f t="shared" si="3"/>
        <v>0</v>
      </c>
      <c r="G123" s="53">
        <f t="shared" si="4"/>
        <v>0</v>
      </c>
      <c r="H123" s="53">
        <f t="shared" si="5"/>
        <v>0</v>
      </c>
    </row>
    <row r="124" spans="1:8" s="7" customFormat="1" ht="16.5" customHeight="1">
      <c r="A124" s="32" t="s">
        <v>332</v>
      </c>
      <c r="B124" s="14">
        <v>1539</v>
      </c>
      <c r="C124" s="14">
        <v>255</v>
      </c>
      <c r="D124" s="14">
        <v>1494</v>
      </c>
      <c r="E124" s="57">
        <v>255</v>
      </c>
      <c r="F124" s="53">
        <f t="shared" si="3"/>
        <v>16.569200779727094</v>
      </c>
      <c r="G124" s="53">
        <f t="shared" si="4"/>
        <v>100</v>
      </c>
      <c r="H124" s="53">
        <f t="shared" si="5"/>
        <v>17.06827309236948</v>
      </c>
    </row>
    <row r="125" spans="1:8" s="7" customFormat="1" ht="16.5" customHeight="1">
      <c r="A125" s="32" t="s">
        <v>258</v>
      </c>
      <c r="B125" s="14"/>
      <c r="C125" s="14"/>
      <c r="D125" s="14">
        <v>154</v>
      </c>
      <c r="E125" s="57">
        <v>120</v>
      </c>
      <c r="F125" s="53">
        <f t="shared" si="3"/>
        <v>0</v>
      </c>
      <c r="G125" s="53">
        <f t="shared" si="4"/>
        <v>0</v>
      </c>
      <c r="H125" s="53">
        <f t="shared" si="5"/>
        <v>77.92207792207793</v>
      </c>
    </row>
    <row r="126" spans="1:8" s="7" customFormat="1" ht="16.5" customHeight="1">
      <c r="A126" s="32" t="s">
        <v>259</v>
      </c>
      <c r="B126" s="14"/>
      <c r="C126" s="14"/>
      <c r="D126" s="14">
        <v>35</v>
      </c>
      <c r="E126" s="57">
        <v>40</v>
      </c>
      <c r="F126" s="53">
        <f t="shared" si="3"/>
        <v>0</v>
      </c>
      <c r="G126" s="53">
        <f t="shared" si="4"/>
        <v>0</v>
      </c>
      <c r="H126" s="53">
        <f t="shared" si="5"/>
        <v>114.28571428571428</v>
      </c>
    </row>
    <row r="127" spans="1:8" s="7" customFormat="1" ht="16.5" customHeight="1">
      <c r="A127" s="32" t="s">
        <v>260</v>
      </c>
      <c r="B127" s="14"/>
      <c r="C127" s="14"/>
      <c r="D127" s="14">
        <v>0</v>
      </c>
      <c r="E127" s="57">
        <v>0</v>
      </c>
      <c r="F127" s="53">
        <f t="shared" si="3"/>
        <v>0</v>
      </c>
      <c r="G127" s="53">
        <f t="shared" si="4"/>
        <v>0</v>
      </c>
      <c r="H127" s="53">
        <f t="shared" si="5"/>
        <v>0</v>
      </c>
    </row>
    <row r="128" spans="1:8" s="7" customFormat="1" ht="16.5" customHeight="1">
      <c r="A128" s="32" t="s">
        <v>333</v>
      </c>
      <c r="B128" s="14"/>
      <c r="C128" s="14"/>
      <c r="D128" s="14">
        <v>1</v>
      </c>
      <c r="E128" s="57">
        <v>0</v>
      </c>
      <c r="F128" s="53">
        <f t="shared" si="3"/>
        <v>0</v>
      </c>
      <c r="G128" s="53">
        <f t="shared" si="4"/>
        <v>0</v>
      </c>
      <c r="H128" s="53">
        <f t="shared" si="5"/>
        <v>0</v>
      </c>
    </row>
    <row r="129" spans="1:8" s="7" customFormat="1" ht="16.5" customHeight="1">
      <c r="A129" s="32" t="s">
        <v>334</v>
      </c>
      <c r="B129" s="14"/>
      <c r="C129" s="14"/>
      <c r="D129" s="14">
        <v>0</v>
      </c>
      <c r="E129" s="57">
        <v>0</v>
      </c>
      <c r="F129" s="53">
        <f t="shared" si="3"/>
        <v>0</v>
      </c>
      <c r="G129" s="53">
        <f t="shared" si="4"/>
        <v>0</v>
      </c>
      <c r="H129" s="53">
        <f t="shared" si="5"/>
        <v>0</v>
      </c>
    </row>
    <row r="130" spans="1:8" s="7" customFormat="1" ht="16.5" customHeight="1">
      <c r="A130" s="32" t="s">
        <v>335</v>
      </c>
      <c r="B130" s="14"/>
      <c r="C130" s="14"/>
      <c r="D130" s="14">
        <v>0</v>
      </c>
      <c r="E130" s="57">
        <v>0</v>
      </c>
      <c r="F130" s="53">
        <f t="shared" si="3"/>
        <v>0</v>
      </c>
      <c r="G130" s="53">
        <f t="shared" si="4"/>
        <v>0</v>
      </c>
      <c r="H130" s="53">
        <f t="shared" si="5"/>
        <v>0</v>
      </c>
    </row>
    <row r="131" spans="1:8" s="7" customFormat="1" ht="16.5" customHeight="1">
      <c r="A131" s="32" t="s">
        <v>336</v>
      </c>
      <c r="B131" s="14"/>
      <c r="C131" s="14"/>
      <c r="D131" s="14">
        <v>0</v>
      </c>
      <c r="E131" s="57">
        <v>0</v>
      </c>
      <c r="F131" s="53">
        <f t="shared" si="3"/>
        <v>0</v>
      </c>
      <c r="G131" s="53">
        <f t="shared" si="4"/>
        <v>0</v>
      </c>
      <c r="H131" s="53">
        <f t="shared" si="5"/>
        <v>0</v>
      </c>
    </row>
    <row r="132" spans="1:8" s="7" customFormat="1" ht="16.5" customHeight="1">
      <c r="A132" s="32" t="s">
        <v>337</v>
      </c>
      <c r="B132" s="14"/>
      <c r="C132" s="14"/>
      <c r="D132" s="14">
        <v>76</v>
      </c>
      <c r="E132" s="57">
        <v>50</v>
      </c>
      <c r="F132" s="53">
        <f t="shared" si="3"/>
        <v>0</v>
      </c>
      <c r="G132" s="53">
        <f t="shared" si="4"/>
        <v>0</v>
      </c>
      <c r="H132" s="53">
        <f t="shared" si="5"/>
        <v>65.78947368421053</v>
      </c>
    </row>
    <row r="133" spans="1:8" s="7" customFormat="1" ht="16.5" customHeight="1">
      <c r="A133" s="32" t="s">
        <v>267</v>
      </c>
      <c r="B133" s="14"/>
      <c r="C133" s="14"/>
      <c r="D133" s="14">
        <v>0</v>
      </c>
      <c r="E133" s="57">
        <v>0</v>
      </c>
      <c r="F133" s="53">
        <f aca="true" t="shared" si="6" ref="F133:F196">IF(B133&lt;&gt;0,(E133/B133)*100,0)</f>
        <v>0</v>
      </c>
      <c r="G133" s="53">
        <f aca="true" t="shared" si="7" ref="G133:G196">IF(C133&lt;&gt;0,(E133/C133)*100,0)</f>
        <v>0</v>
      </c>
      <c r="H133" s="53">
        <f aca="true" t="shared" si="8" ref="H133:H196">IF(D133&lt;&gt;0,(E133/D133)*100,0)</f>
        <v>0</v>
      </c>
    </row>
    <row r="134" spans="1:8" s="7" customFormat="1" ht="16.5" customHeight="1">
      <c r="A134" s="32" t="s">
        <v>338</v>
      </c>
      <c r="B134" s="14"/>
      <c r="C134" s="14"/>
      <c r="D134" s="14">
        <v>1228</v>
      </c>
      <c r="E134" s="57">
        <v>45</v>
      </c>
      <c r="F134" s="53">
        <f t="shared" si="6"/>
        <v>0</v>
      </c>
      <c r="G134" s="53">
        <f t="shared" si="7"/>
        <v>0</v>
      </c>
      <c r="H134" s="53">
        <f t="shared" si="8"/>
        <v>3.664495114006515</v>
      </c>
    </row>
    <row r="135" spans="1:8" s="7" customFormat="1" ht="16.5" customHeight="1">
      <c r="A135" s="32" t="s">
        <v>339</v>
      </c>
      <c r="B135" s="14">
        <v>0</v>
      </c>
      <c r="C135" s="14">
        <v>0</v>
      </c>
      <c r="D135" s="14">
        <v>0</v>
      </c>
      <c r="E135" s="57">
        <v>0</v>
      </c>
      <c r="F135" s="53">
        <f t="shared" si="6"/>
        <v>0</v>
      </c>
      <c r="G135" s="53">
        <f t="shared" si="7"/>
        <v>0</v>
      </c>
      <c r="H135" s="53">
        <f t="shared" si="8"/>
        <v>0</v>
      </c>
    </row>
    <row r="136" spans="1:8" s="7" customFormat="1" ht="16.5" customHeight="1">
      <c r="A136" s="32" t="s">
        <v>258</v>
      </c>
      <c r="B136" s="14"/>
      <c r="C136" s="14"/>
      <c r="D136" s="14">
        <v>0</v>
      </c>
      <c r="E136" s="57">
        <v>0</v>
      </c>
      <c r="F136" s="53">
        <f t="shared" si="6"/>
        <v>0</v>
      </c>
      <c r="G136" s="53">
        <f t="shared" si="7"/>
        <v>0</v>
      </c>
      <c r="H136" s="53">
        <f t="shared" si="8"/>
        <v>0</v>
      </c>
    </row>
    <row r="137" spans="1:8" s="7" customFormat="1" ht="16.5" customHeight="1">
      <c r="A137" s="32" t="s">
        <v>259</v>
      </c>
      <c r="B137" s="14"/>
      <c r="C137" s="14"/>
      <c r="D137" s="14">
        <v>0</v>
      </c>
      <c r="E137" s="57">
        <v>0</v>
      </c>
      <c r="F137" s="53">
        <f t="shared" si="6"/>
        <v>0</v>
      </c>
      <c r="G137" s="53">
        <f t="shared" si="7"/>
        <v>0</v>
      </c>
      <c r="H137" s="53">
        <f t="shared" si="8"/>
        <v>0</v>
      </c>
    </row>
    <row r="138" spans="1:8" s="7" customFormat="1" ht="16.5" customHeight="1">
      <c r="A138" s="32" t="s">
        <v>260</v>
      </c>
      <c r="B138" s="14"/>
      <c r="C138" s="14"/>
      <c r="D138" s="14">
        <v>0</v>
      </c>
      <c r="E138" s="57">
        <v>0</v>
      </c>
      <c r="F138" s="53">
        <f t="shared" si="6"/>
        <v>0</v>
      </c>
      <c r="G138" s="53">
        <f t="shared" si="7"/>
        <v>0</v>
      </c>
      <c r="H138" s="53">
        <f t="shared" si="8"/>
        <v>0</v>
      </c>
    </row>
    <row r="139" spans="1:8" s="7" customFormat="1" ht="16.5" customHeight="1">
      <c r="A139" s="32" t="s">
        <v>340</v>
      </c>
      <c r="B139" s="14"/>
      <c r="C139" s="14"/>
      <c r="D139" s="14">
        <v>0</v>
      </c>
      <c r="E139" s="57">
        <v>0</v>
      </c>
      <c r="F139" s="53">
        <f t="shared" si="6"/>
        <v>0</v>
      </c>
      <c r="G139" s="53">
        <f t="shared" si="7"/>
        <v>0</v>
      </c>
      <c r="H139" s="53">
        <f t="shared" si="8"/>
        <v>0</v>
      </c>
    </row>
    <row r="140" spans="1:8" s="7" customFormat="1" ht="16.5" customHeight="1">
      <c r="A140" s="32" t="s">
        <v>341</v>
      </c>
      <c r="B140" s="14"/>
      <c r="C140" s="14"/>
      <c r="D140" s="14">
        <v>0</v>
      </c>
      <c r="E140" s="57">
        <v>0</v>
      </c>
      <c r="F140" s="53">
        <f t="shared" si="6"/>
        <v>0</v>
      </c>
      <c r="G140" s="53">
        <f t="shared" si="7"/>
        <v>0</v>
      </c>
      <c r="H140" s="53">
        <f t="shared" si="8"/>
        <v>0</v>
      </c>
    </row>
    <row r="141" spans="1:8" s="7" customFormat="1" ht="16.5" customHeight="1">
      <c r="A141" s="32" t="s">
        <v>342</v>
      </c>
      <c r="B141" s="14"/>
      <c r="C141" s="14"/>
      <c r="D141" s="14">
        <v>0</v>
      </c>
      <c r="E141" s="57">
        <v>0</v>
      </c>
      <c r="F141" s="53">
        <f t="shared" si="6"/>
        <v>0</v>
      </c>
      <c r="G141" s="53">
        <f t="shared" si="7"/>
        <v>0</v>
      </c>
      <c r="H141" s="53">
        <f t="shared" si="8"/>
        <v>0</v>
      </c>
    </row>
    <row r="142" spans="1:8" s="7" customFormat="1" ht="16.5" customHeight="1">
      <c r="A142" s="32" t="s">
        <v>343</v>
      </c>
      <c r="B142" s="14"/>
      <c r="C142" s="14"/>
      <c r="D142" s="14">
        <v>0</v>
      </c>
      <c r="E142" s="57">
        <v>0</v>
      </c>
      <c r="F142" s="53">
        <f t="shared" si="6"/>
        <v>0</v>
      </c>
      <c r="G142" s="53">
        <f t="shared" si="7"/>
        <v>0</v>
      </c>
      <c r="H142" s="53">
        <f t="shared" si="8"/>
        <v>0</v>
      </c>
    </row>
    <row r="143" spans="1:8" s="7" customFormat="1" ht="17.25" customHeight="1">
      <c r="A143" s="32" t="s">
        <v>344</v>
      </c>
      <c r="B143" s="14"/>
      <c r="C143" s="14"/>
      <c r="D143" s="14">
        <v>0</v>
      </c>
      <c r="E143" s="57">
        <v>0</v>
      </c>
      <c r="F143" s="53">
        <f t="shared" si="6"/>
        <v>0</v>
      </c>
      <c r="G143" s="53">
        <f t="shared" si="7"/>
        <v>0</v>
      </c>
      <c r="H143" s="53">
        <f t="shared" si="8"/>
        <v>0</v>
      </c>
    </row>
    <row r="144" spans="1:8" s="7" customFormat="1" ht="17.25" customHeight="1">
      <c r="A144" s="32" t="s">
        <v>345</v>
      </c>
      <c r="B144" s="14"/>
      <c r="C144" s="14"/>
      <c r="D144" s="14">
        <v>0</v>
      </c>
      <c r="E144" s="57">
        <v>0</v>
      </c>
      <c r="F144" s="53">
        <f t="shared" si="6"/>
        <v>0</v>
      </c>
      <c r="G144" s="53">
        <f t="shared" si="7"/>
        <v>0</v>
      </c>
      <c r="H144" s="53">
        <f t="shared" si="8"/>
        <v>0</v>
      </c>
    </row>
    <row r="145" spans="1:8" s="7" customFormat="1" ht="17.25" customHeight="1">
      <c r="A145" s="32" t="s">
        <v>346</v>
      </c>
      <c r="B145" s="14"/>
      <c r="C145" s="14"/>
      <c r="D145" s="14">
        <v>0</v>
      </c>
      <c r="E145" s="57">
        <v>0</v>
      </c>
      <c r="F145" s="53">
        <f t="shared" si="6"/>
        <v>0</v>
      </c>
      <c r="G145" s="53">
        <f t="shared" si="7"/>
        <v>0</v>
      </c>
      <c r="H145" s="53">
        <f t="shared" si="8"/>
        <v>0</v>
      </c>
    </row>
    <row r="146" spans="1:8" s="7" customFormat="1" ht="17.25" customHeight="1">
      <c r="A146" s="32" t="s">
        <v>267</v>
      </c>
      <c r="B146" s="14"/>
      <c r="C146" s="14"/>
      <c r="D146" s="14">
        <v>0</v>
      </c>
      <c r="E146" s="57">
        <v>0</v>
      </c>
      <c r="F146" s="53">
        <f t="shared" si="6"/>
        <v>0</v>
      </c>
      <c r="G146" s="53">
        <f t="shared" si="7"/>
        <v>0</v>
      </c>
      <c r="H146" s="53">
        <f t="shared" si="8"/>
        <v>0</v>
      </c>
    </row>
    <row r="147" spans="1:8" s="7" customFormat="1" ht="17.25" customHeight="1">
      <c r="A147" s="32" t="s">
        <v>347</v>
      </c>
      <c r="B147" s="14"/>
      <c r="C147" s="14"/>
      <c r="D147" s="14">
        <v>0</v>
      </c>
      <c r="E147" s="57">
        <v>0</v>
      </c>
      <c r="F147" s="53">
        <f t="shared" si="6"/>
        <v>0</v>
      </c>
      <c r="G147" s="53">
        <f t="shared" si="7"/>
        <v>0</v>
      </c>
      <c r="H147" s="53">
        <f t="shared" si="8"/>
        <v>0</v>
      </c>
    </row>
    <row r="148" spans="1:8" s="7" customFormat="1" ht="16.5" customHeight="1">
      <c r="A148" s="32" t="s">
        <v>348</v>
      </c>
      <c r="B148" s="14">
        <v>191</v>
      </c>
      <c r="C148" s="14">
        <v>173</v>
      </c>
      <c r="D148" s="14">
        <v>187</v>
      </c>
      <c r="E148" s="57">
        <v>173</v>
      </c>
      <c r="F148" s="53">
        <f t="shared" si="6"/>
        <v>90.57591623036649</v>
      </c>
      <c r="G148" s="53">
        <f t="shared" si="7"/>
        <v>100</v>
      </c>
      <c r="H148" s="53">
        <f t="shared" si="8"/>
        <v>92.51336898395722</v>
      </c>
    </row>
    <row r="149" spans="1:8" s="7" customFormat="1" ht="16.5" customHeight="1">
      <c r="A149" s="32" t="s">
        <v>258</v>
      </c>
      <c r="B149" s="14"/>
      <c r="C149" s="14"/>
      <c r="D149" s="14">
        <v>164</v>
      </c>
      <c r="E149" s="57">
        <v>133</v>
      </c>
      <c r="F149" s="53">
        <f t="shared" si="6"/>
        <v>0</v>
      </c>
      <c r="G149" s="53">
        <f t="shared" si="7"/>
        <v>0</v>
      </c>
      <c r="H149" s="53">
        <f t="shared" si="8"/>
        <v>81.09756097560977</v>
      </c>
    </row>
    <row r="150" spans="1:8" s="7" customFormat="1" ht="16.5" customHeight="1">
      <c r="A150" s="32" t="s">
        <v>259</v>
      </c>
      <c r="B150" s="14"/>
      <c r="C150" s="14"/>
      <c r="D150" s="14">
        <v>8</v>
      </c>
      <c r="E150" s="57">
        <v>10</v>
      </c>
      <c r="F150" s="53">
        <f t="shared" si="6"/>
        <v>0</v>
      </c>
      <c r="G150" s="53">
        <f t="shared" si="7"/>
        <v>0</v>
      </c>
      <c r="H150" s="53">
        <f t="shared" si="8"/>
        <v>125</v>
      </c>
    </row>
    <row r="151" spans="1:8" s="7" customFormat="1" ht="16.5" customHeight="1">
      <c r="A151" s="32" t="s">
        <v>260</v>
      </c>
      <c r="B151" s="14"/>
      <c r="C151" s="14"/>
      <c r="D151" s="14">
        <v>0</v>
      </c>
      <c r="E151" s="57">
        <v>0</v>
      </c>
      <c r="F151" s="53">
        <f t="shared" si="6"/>
        <v>0</v>
      </c>
      <c r="G151" s="53">
        <f t="shared" si="7"/>
        <v>0</v>
      </c>
      <c r="H151" s="53">
        <f t="shared" si="8"/>
        <v>0</v>
      </c>
    </row>
    <row r="152" spans="1:8" s="7" customFormat="1" ht="16.5" customHeight="1">
      <c r="A152" s="32" t="s">
        <v>349</v>
      </c>
      <c r="B152" s="14"/>
      <c r="C152" s="14"/>
      <c r="D152" s="14">
        <v>15</v>
      </c>
      <c r="E152" s="57">
        <v>5</v>
      </c>
      <c r="F152" s="53">
        <f t="shared" si="6"/>
        <v>0</v>
      </c>
      <c r="G152" s="53">
        <f t="shared" si="7"/>
        <v>0</v>
      </c>
      <c r="H152" s="53">
        <f t="shared" si="8"/>
        <v>33.33333333333333</v>
      </c>
    </row>
    <row r="153" spans="1:8" s="7" customFormat="1" ht="16.5" customHeight="1">
      <c r="A153" s="32" t="s">
        <v>267</v>
      </c>
      <c r="B153" s="14"/>
      <c r="C153" s="14"/>
      <c r="D153" s="14">
        <v>0</v>
      </c>
      <c r="E153" s="57">
        <v>0</v>
      </c>
      <c r="F153" s="53">
        <f t="shared" si="6"/>
        <v>0</v>
      </c>
      <c r="G153" s="53">
        <f t="shared" si="7"/>
        <v>0</v>
      </c>
      <c r="H153" s="53">
        <f t="shared" si="8"/>
        <v>0</v>
      </c>
    </row>
    <row r="154" spans="1:8" s="7" customFormat="1" ht="16.5" customHeight="1">
      <c r="A154" s="32" t="s">
        <v>350</v>
      </c>
      <c r="B154" s="14"/>
      <c r="C154" s="14"/>
      <c r="D154" s="14">
        <v>0</v>
      </c>
      <c r="E154" s="57">
        <v>25</v>
      </c>
      <c r="F154" s="53">
        <f t="shared" si="6"/>
        <v>0</v>
      </c>
      <c r="G154" s="53">
        <f t="shared" si="7"/>
        <v>0</v>
      </c>
      <c r="H154" s="53">
        <f t="shared" si="8"/>
        <v>0</v>
      </c>
    </row>
    <row r="155" spans="1:8" s="7" customFormat="1" ht="16.5" customHeight="1">
      <c r="A155" s="32" t="s">
        <v>351</v>
      </c>
      <c r="B155" s="14">
        <v>0</v>
      </c>
      <c r="C155" s="14">
        <v>0</v>
      </c>
      <c r="D155" s="14">
        <v>0</v>
      </c>
      <c r="E155" s="57">
        <v>0</v>
      </c>
      <c r="F155" s="53">
        <f t="shared" si="6"/>
        <v>0</v>
      </c>
      <c r="G155" s="53">
        <f t="shared" si="7"/>
        <v>0</v>
      </c>
      <c r="H155" s="53">
        <f t="shared" si="8"/>
        <v>0</v>
      </c>
    </row>
    <row r="156" spans="1:8" s="7" customFormat="1" ht="16.5" customHeight="1">
      <c r="A156" s="32" t="s">
        <v>258</v>
      </c>
      <c r="B156" s="14"/>
      <c r="C156" s="14"/>
      <c r="D156" s="14">
        <v>0</v>
      </c>
      <c r="E156" s="57">
        <v>0</v>
      </c>
      <c r="F156" s="53">
        <f t="shared" si="6"/>
        <v>0</v>
      </c>
      <c r="G156" s="53">
        <f t="shared" si="7"/>
        <v>0</v>
      </c>
      <c r="H156" s="53">
        <f t="shared" si="8"/>
        <v>0</v>
      </c>
    </row>
    <row r="157" spans="1:8" s="7" customFormat="1" ht="16.5" customHeight="1">
      <c r="A157" s="32" t="s">
        <v>259</v>
      </c>
      <c r="B157" s="14"/>
      <c r="C157" s="14"/>
      <c r="D157" s="14">
        <v>0</v>
      </c>
      <c r="E157" s="57">
        <v>0</v>
      </c>
      <c r="F157" s="53">
        <f t="shared" si="6"/>
        <v>0</v>
      </c>
      <c r="G157" s="53">
        <f t="shared" si="7"/>
        <v>0</v>
      </c>
      <c r="H157" s="53">
        <f t="shared" si="8"/>
        <v>0</v>
      </c>
    </row>
    <row r="158" spans="1:8" s="7" customFormat="1" ht="16.5" customHeight="1">
      <c r="A158" s="32" t="s">
        <v>260</v>
      </c>
      <c r="B158" s="14"/>
      <c r="C158" s="14"/>
      <c r="D158" s="14">
        <v>0</v>
      </c>
      <c r="E158" s="57">
        <v>0</v>
      </c>
      <c r="F158" s="53">
        <f t="shared" si="6"/>
        <v>0</v>
      </c>
      <c r="G158" s="53">
        <f t="shared" si="7"/>
        <v>0</v>
      </c>
      <c r="H158" s="53">
        <f t="shared" si="8"/>
        <v>0</v>
      </c>
    </row>
    <row r="159" spans="1:8" s="7" customFormat="1" ht="16.5" customHeight="1">
      <c r="A159" s="32" t="s">
        <v>352</v>
      </c>
      <c r="B159" s="14"/>
      <c r="C159" s="14"/>
      <c r="D159" s="14">
        <v>0</v>
      </c>
      <c r="E159" s="57">
        <v>0</v>
      </c>
      <c r="F159" s="53">
        <f t="shared" si="6"/>
        <v>0</v>
      </c>
      <c r="G159" s="53">
        <f t="shared" si="7"/>
        <v>0</v>
      </c>
      <c r="H159" s="53">
        <f t="shared" si="8"/>
        <v>0</v>
      </c>
    </row>
    <row r="160" spans="1:8" s="7" customFormat="1" ht="16.5" customHeight="1">
      <c r="A160" s="32" t="s">
        <v>353</v>
      </c>
      <c r="B160" s="14"/>
      <c r="C160" s="14"/>
      <c r="D160" s="14">
        <v>0</v>
      </c>
      <c r="E160" s="57">
        <v>0</v>
      </c>
      <c r="F160" s="53">
        <f t="shared" si="6"/>
        <v>0</v>
      </c>
      <c r="G160" s="53">
        <f t="shared" si="7"/>
        <v>0</v>
      </c>
      <c r="H160" s="53">
        <f t="shared" si="8"/>
        <v>0</v>
      </c>
    </row>
    <row r="161" spans="1:8" s="7" customFormat="1" ht="16.5" customHeight="1">
      <c r="A161" s="32" t="s">
        <v>267</v>
      </c>
      <c r="B161" s="14"/>
      <c r="C161" s="14"/>
      <c r="D161" s="14">
        <v>0</v>
      </c>
      <c r="E161" s="57">
        <v>0</v>
      </c>
      <c r="F161" s="53">
        <f t="shared" si="6"/>
        <v>0</v>
      </c>
      <c r="G161" s="53">
        <f t="shared" si="7"/>
        <v>0</v>
      </c>
      <c r="H161" s="53">
        <f t="shared" si="8"/>
        <v>0</v>
      </c>
    </row>
    <row r="162" spans="1:8" s="7" customFormat="1" ht="16.5" customHeight="1">
      <c r="A162" s="32" t="s">
        <v>354</v>
      </c>
      <c r="B162" s="14"/>
      <c r="C162" s="14"/>
      <c r="D162" s="14">
        <v>0</v>
      </c>
      <c r="E162" s="57">
        <v>0</v>
      </c>
      <c r="F162" s="53">
        <f t="shared" si="6"/>
        <v>0</v>
      </c>
      <c r="G162" s="53">
        <f t="shared" si="7"/>
        <v>0</v>
      </c>
      <c r="H162" s="53">
        <f t="shared" si="8"/>
        <v>0</v>
      </c>
    </row>
    <row r="163" spans="1:8" s="7" customFormat="1" ht="16.5" customHeight="1">
      <c r="A163" s="32" t="s">
        <v>355</v>
      </c>
      <c r="B163" s="14">
        <v>143</v>
      </c>
      <c r="C163" s="14">
        <v>111</v>
      </c>
      <c r="D163" s="14">
        <v>138</v>
      </c>
      <c r="E163" s="57">
        <v>111</v>
      </c>
      <c r="F163" s="53">
        <f t="shared" si="6"/>
        <v>77.62237762237763</v>
      </c>
      <c r="G163" s="53">
        <f t="shared" si="7"/>
        <v>100</v>
      </c>
      <c r="H163" s="53">
        <f t="shared" si="8"/>
        <v>80.43478260869566</v>
      </c>
    </row>
    <row r="164" spans="1:8" s="7" customFormat="1" ht="16.5" customHeight="1">
      <c r="A164" s="32" t="s">
        <v>258</v>
      </c>
      <c r="B164" s="14"/>
      <c r="C164" s="14"/>
      <c r="D164" s="14">
        <v>118</v>
      </c>
      <c r="E164" s="57">
        <v>91</v>
      </c>
      <c r="F164" s="53">
        <f t="shared" si="6"/>
        <v>0</v>
      </c>
      <c r="G164" s="53">
        <f t="shared" si="7"/>
        <v>0</v>
      </c>
      <c r="H164" s="53">
        <f t="shared" si="8"/>
        <v>77.11864406779661</v>
      </c>
    </row>
    <row r="165" spans="1:8" s="7" customFormat="1" ht="16.5" customHeight="1">
      <c r="A165" s="32" t="s">
        <v>259</v>
      </c>
      <c r="B165" s="14"/>
      <c r="C165" s="14"/>
      <c r="D165" s="14">
        <v>20</v>
      </c>
      <c r="E165" s="57">
        <v>20</v>
      </c>
      <c r="F165" s="53">
        <f t="shared" si="6"/>
        <v>0</v>
      </c>
      <c r="G165" s="53">
        <f t="shared" si="7"/>
        <v>0</v>
      </c>
      <c r="H165" s="53">
        <f t="shared" si="8"/>
        <v>100</v>
      </c>
    </row>
    <row r="166" spans="1:8" s="7" customFormat="1" ht="16.5" customHeight="1">
      <c r="A166" s="32" t="s">
        <v>260</v>
      </c>
      <c r="B166" s="14"/>
      <c r="C166" s="14"/>
      <c r="D166" s="14">
        <v>0</v>
      </c>
      <c r="E166" s="57">
        <v>0</v>
      </c>
      <c r="F166" s="53">
        <f t="shared" si="6"/>
        <v>0</v>
      </c>
      <c r="G166" s="53">
        <f t="shared" si="7"/>
        <v>0</v>
      </c>
      <c r="H166" s="53">
        <f t="shared" si="8"/>
        <v>0</v>
      </c>
    </row>
    <row r="167" spans="1:8" s="7" customFormat="1" ht="16.5" customHeight="1">
      <c r="A167" s="32" t="s">
        <v>356</v>
      </c>
      <c r="B167" s="14"/>
      <c r="C167" s="14"/>
      <c r="D167" s="14">
        <v>0</v>
      </c>
      <c r="E167" s="57">
        <v>0</v>
      </c>
      <c r="F167" s="53">
        <f t="shared" si="6"/>
        <v>0</v>
      </c>
      <c r="G167" s="53">
        <f t="shared" si="7"/>
        <v>0</v>
      </c>
      <c r="H167" s="53">
        <f t="shared" si="8"/>
        <v>0</v>
      </c>
    </row>
    <row r="168" spans="1:8" s="7" customFormat="1" ht="16.5" customHeight="1">
      <c r="A168" s="32" t="s">
        <v>357</v>
      </c>
      <c r="B168" s="14"/>
      <c r="C168" s="14"/>
      <c r="D168" s="14">
        <v>0</v>
      </c>
      <c r="E168" s="57">
        <v>0</v>
      </c>
      <c r="F168" s="53">
        <f t="shared" si="6"/>
        <v>0</v>
      </c>
      <c r="G168" s="53">
        <f t="shared" si="7"/>
        <v>0</v>
      </c>
      <c r="H168" s="53">
        <f t="shared" si="8"/>
        <v>0</v>
      </c>
    </row>
    <row r="169" spans="1:8" s="7" customFormat="1" ht="16.5" customHeight="1">
      <c r="A169" s="32" t="s">
        <v>358</v>
      </c>
      <c r="B169" s="14">
        <v>173</v>
      </c>
      <c r="C169" s="14">
        <v>139</v>
      </c>
      <c r="D169" s="14">
        <v>168</v>
      </c>
      <c r="E169" s="57">
        <v>139</v>
      </c>
      <c r="F169" s="53">
        <f t="shared" si="6"/>
        <v>80.34682080924856</v>
      </c>
      <c r="G169" s="53">
        <f t="shared" si="7"/>
        <v>100</v>
      </c>
      <c r="H169" s="53">
        <f t="shared" si="8"/>
        <v>82.73809523809523</v>
      </c>
    </row>
    <row r="170" spans="1:8" s="7" customFormat="1" ht="16.5" customHeight="1">
      <c r="A170" s="32" t="s">
        <v>258</v>
      </c>
      <c r="B170" s="14"/>
      <c r="C170" s="14"/>
      <c r="D170" s="14">
        <v>153</v>
      </c>
      <c r="E170" s="57">
        <v>139</v>
      </c>
      <c r="F170" s="53">
        <f t="shared" si="6"/>
        <v>0</v>
      </c>
      <c r="G170" s="53">
        <f t="shared" si="7"/>
        <v>0</v>
      </c>
      <c r="H170" s="53">
        <f t="shared" si="8"/>
        <v>90.84967320261438</v>
      </c>
    </row>
    <row r="171" spans="1:8" s="7" customFormat="1" ht="16.5" customHeight="1">
      <c r="A171" s="32" t="s">
        <v>259</v>
      </c>
      <c r="B171" s="14"/>
      <c r="C171" s="14"/>
      <c r="D171" s="14">
        <v>10</v>
      </c>
      <c r="E171" s="57">
        <v>0</v>
      </c>
      <c r="F171" s="53">
        <f t="shared" si="6"/>
        <v>0</v>
      </c>
      <c r="G171" s="53">
        <f t="shared" si="7"/>
        <v>0</v>
      </c>
      <c r="H171" s="53">
        <f t="shared" si="8"/>
        <v>0</v>
      </c>
    </row>
    <row r="172" spans="1:8" s="7" customFormat="1" ht="16.5" customHeight="1">
      <c r="A172" s="32" t="s">
        <v>260</v>
      </c>
      <c r="B172" s="14"/>
      <c r="C172" s="14"/>
      <c r="D172" s="14">
        <v>0</v>
      </c>
      <c r="E172" s="57">
        <v>0</v>
      </c>
      <c r="F172" s="53">
        <f t="shared" si="6"/>
        <v>0</v>
      </c>
      <c r="G172" s="53">
        <f t="shared" si="7"/>
        <v>0</v>
      </c>
      <c r="H172" s="53">
        <f t="shared" si="8"/>
        <v>0</v>
      </c>
    </row>
    <row r="173" spans="1:8" s="7" customFormat="1" ht="16.5" customHeight="1">
      <c r="A173" s="32" t="s">
        <v>272</v>
      </c>
      <c r="B173" s="14"/>
      <c r="C173" s="14"/>
      <c r="D173" s="14">
        <v>0</v>
      </c>
      <c r="E173" s="57">
        <v>0</v>
      </c>
      <c r="F173" s="53">
        <f t="shared" si="6"/>
        <v>0</v>
      </c>
      <c r="G173" s="53">
        <f t="shared" si="7"/>
        <v>0</v>
      </c>
      <c r="H173" s="53">
        <f t="shared" si="8"/>
        <v>0</v>
      </c>
    </row>
    <row r="174" spans="1:8" s="7" customFormat="1" ht="16.5" customHeight="1">
      <c r="A174" s="32" t="s">
        <v>267</v>
      </c>
      <c r="B174" s="14"/>
      <c r="C174" s="14"/>
      <c r="D174" s="14">
        <v>0</v>
      </c>
      <c r="E174" s="57">
        <v>0</v>
      </c>
      <c r="F174" s="53">
        <f t="shared" si="6"/>
        <v>0</v>
      </c>
      <c r="G174" s="53">
        <f t="shared" si="7"/>
        <v>0</v>
      </c>
      <c r="H174" s="53">
        <f t="shared" si="8"/>
        <v>0</v>
      </c>
    </row>
    <row r="175" spans="1:8" s="7" customFormat="1" ht="16.5" customHeight="1">
      <c r="A175" s="32" t="s">
        <v>359</v>
      </c>
      <c r="B175" s="14"/>
      <c r="C175" s="14"/>
      <c r="D175" s="14">
        <v>5</v>
      </c>
      <c r="E175" s="57">
        <v>0</v>
      </c>
      <c r="F175" s="53">
        <f t="shared" si="6"/>
        <v>0</v>
      </c>
      <c r="G175" s="53">
        <f t="shared" si="7"/>
        <v>0</v>
      </c>
      <c r="H175" s="53">
        <f t="shared" si="8"/>
        <v>0</v>
      </c>
    </row>
    <row r="176" spans="1:8" s="7" customFormat="1" ht="16.5" customHeight="1">
      <c r="A176" s="32" t="s">
        <v>360</v>
      </c>
      <c r="B176" s="14">
        <v>559</v>
      </c>
      <c r="C176" s="14">
        <v>504</v>
      </c>
      <c r="D176" s="14">
        <v>544</v>
      </c>
      <c r="E176" s="57">
        <v>504</v>
      </c>
      <c r="F176" s="53">
        <f t="shared" si="6"/>
        <v>90.16100178890876</v>
      </c>
      <c r="G176" s="53">
        <f t="shared" si="7"/>
        <v>100</v>
      </c>
      <c r="H176" s="53">
        <f t="shared" si="8"/>
        <v>92.64705882352942</v>
      </c>
    </row>
    <row r="177" spans="1:8" s="7" customFormat="1" ht="16.5" customHeight="1">
      <c r="A177" s="32" t="s">
        <v>258</v>
      </c>
      <c r="B177" s="14"/>
      <c r="C177" s="14"/>
      <c r="D177" s="14">
        <v>411</v>
      </c>
      <c r="E177" s="57">
        <v>389</v>
      </c>
      <c r="F177" s="53">
        <f t="shared" si="6"/>
        <v>0</v>
      </c>
      <c r="G177" s="53">
        <f t="shared" si="7"/>
        <v>0</v>
      </c>
      <c r="H177" s="53">
        <f t="shared" si="8"/>
        <v>94.64720194647201</v>
      </c>
    </row>
    <row r="178" spans="1:8" s="7" customFormat="1" ht="16.5" customHeight="1">
      <c r="A178" s="32" t="s">
        <v>259</v>
      </c>
      <c r="B178" s="14"/>
      <c r="C178" s="14"/>
      <c r="D178" s="14">
        <v>50</v>
      </c>
      <c r="E178" s="57">
        <v>31</v>
      </c>
      <c r="F178" s="53">
        <f t="shared" si="6"/>
        <v>0</v>
      </c>
      <c r="G178" s="53">
        <f t="shared" si="7"/>
        <v>0</v>
      </c>
      <c r="H178" s="53">
        <f t="shared" si="8"/>
        <v>62</v>
      </c>
    </row>
    <row r="179" spans="1:8" s="7" customFormat="1" ht="16.5" customHeight="1">
      <c r="A179" s="32" t="s">
        <v>260</v>
      </c>
      <c r="B179" s="14"/>
      <c r="C179" s="14"/>
      <c r="D179" s="14">
        <v>0</v>
      </c>
      <c r="E179" s="57">
        <v>0</v>
      </c>
      <c r="F179" s="53">
        <f t="shared" si="6"/>
        <v>0</v>
      </c>
      <c r="G179" s="53">
        <f t="shared" si="7"/>
        <v>0</v>
      </c>
      <c r="H179" s="53">
        <f t="shared" si="8"/>
        <v>0</v>
      </c>
    </row>
    <row r="180" spans="1:8" s="7" customFormat="1" ht="16.5" customHeight="1">
      <c r="A180" s="32" t="s">
        <v>361</v>
      </c>
      <c r="B180" s="14"/>
      <c r="C180" s="14"/>
      <c r="D180" s="14">
        <v>0</v>
      </c>
      <c r="E180" s="57">
        <v>0</v>
      </c>
      <c r="F180" s="53">
        <f t="shared" si="6"/>
        <v>0</v>
      </c>
      <c r="G180" s="53">
        <f t="shared" si="7"/>
        <v>0</v>
      </c>
      <c r="H180" s="53">
        <f t="shared" si="8"/>
        <v>0</v>
      </c>
    </row>
    <row r="181" spans="1:8" s="7" customFormat="1" ht="16.5" customHeight="1">
      <c r="A181" s="32" t="s">
        <v>267</v>
      </c>
      <c r="B181" s="14"/>
      <c r="C181" s="14"/>
      <c r="D181" s="14">
        <v>0</v>
      </c>
      <c r="E181" s="57">
        <v>0</v>
      </c>
      <c r="F181" s="53">
        <f t="shared" si="6"/>
        <v>0</v>
      </c>
      <c r="G181" s="53">
        <f t="shared" si="7"/>
        <v>0</v>
      </c>
      <c r="H181" s="53">
        <f t="shared" si="8"/>
        <v>0</v>
      </c>
    </row>
    <row r="182" spans="1:8" s="7" customFormat="1" ht="16.5" customHeight="1">
      <c r="A182" s="32" t="s">
        <v>362</v>
      </c>
      <c r="B182" s="14"/>
      <c r="C182" s="14"/>
      <c r="D182" s="14">
        <v>83</v>
      </c>
      <c r="E182" s="57">
        <v>84</v>
      </c>
      <c r="F182" s="53">
        <f t="shared" si="6"/>
        <v>0</v>
      </c>
      <c r="G182" s="53">
        <f t="shared" si="7"/>
        <v>0</v>
      </c>
      <c r="H182" s="53">
        <f t="shared" si="8"/>
        <v>101.20481927710843</v>
      </c>
    </row>
    <row r="183" spans="1:8" s="7" customFormat="1" ht="16.5" customHeight="1">
      <c r="A183" s="32" t="s">
        <v>363</v>
      </c>
      <c r="B183" s="14">
        <v>2450</v>
      </c>
      <c r="C183" s="14">
        <v>2380</v>
      </c>
      <c r="D183" s="14">
        <v>2378</v>
      </c>
      <c r="E183" s="57">
        <v>2380</v>
      </c>
      <c r="F183" s="53">
        <f t="shared" si="6"/>
        <v>97.14285714285714</v>
      </c>
      <c r="G183" s="53">
        <f t="shared" si="7"/>
        <v>100</v>
      </c>
      <c r="H183" s="53">
        <f t="shared" si="8"/>
        <v>100.08410428931876</v>
      </c>
    </row>
    <row r="184" spans="1:8" s="7" customFormat="1" ht="16.5" customHeight="1">
      <c r="A184" s="32" t="s">
        <v>258</v>
      </c>
      <c r="B184" s="14"/>
      <c r="C184" s="14"/>
      <c r="D184" s="14">
        <v>1958</v>
      </c>
      <c r="E184" s="57">
        <v>1859</v>
      </c>
      <c r="F184" s="53">
        <f t="shared" si="6"/>
        <v>0</v>
      </c>
      <c r="G184" s="53">
        <f t="shared" si="7"/>
        <v>0</v>
      </c>
      <c r="H184" s="53">
        <f t="shared" si="8"/>
        <v>94.9438202247191</v>
      </c>
    </row>
    <row r="185" spans="1:8" s="7" customFormat="1" ht="16.5" customHeight="1">
      <c r="A185" s="32" t="s">
        <v>259</v>
      </c>
      <c r="B185" s="14"/>
      <c r="C185" s="14"/>
      <c r="D185" s="14">
        <v>376</v>
      </c>
      <c r="E185" s="57">
        <v>286</v>
      </c>
      <c r="F185" s="53">
        <f t="shared" si="6"/>
        <v>0</v>
      </c>
      <c r="G185" s="53">
        <f t="shared" si="7"/>
        <v>0</v>
      </c>
      <c r="H185" s="53">
        <f t="shared" si="8"/>
        <v>76.06382978723404</v>
      </c>
    </row>
    <row r="186" spans="1:8" s="7" customFormat="1" ht="16.5" customHeight="1">
      <c r="A186" s="32" t="s">
        <v>260</v>
      </c>
      <c r="B186" s="14"/>
      <c r="C186" s="14"/>
      <c r="D186" s="14">
        <v>0</v>
      </c>
      <c r="E186" s="57">
        <v>0</v>
      </c>
      <c r="F186" s="53">
        <f t="shared" si="6"/>
        <v>0</v>
      </c>
      <c r="G186" s="53">
        <f t="shared" si="7"/>
        <v>0</v>
      </c>
      <c r="H186" s="53">
        <f t="shared" si="8"/>
        <v>0</v>
      </c>
    </row>
    <row r="187" spans="1:8" s="7" customFormat="1" ht="16.5" customHeight="1">
      <c r="A187" s="32" t="s">
        <v>364</v>
      </c>
      <c r="B187" s="14"/>
      <c r="C187" s="14"/>
      <c r="D187" s="14">
        <v>0</v>
      </c>
      <c r="E187" s="57">
        <v>0</v>
      </c>
      <c r="F187" s="53">
        <f t="shared" si="6"/>
        <v>0</v>
      </c>
      <c r="G187" s="53">
        <f t="shared" si="7"/>
        <v>0</v>
      </c>
      <c r="H187" s="53">
        <f t="shared" si="8"/>
        <v>0</v>
      </c>
    </row>
    <row r="188" spans="1:8" s="7" customFormat="1" ht="16.5" customHeight="1">
      <c r="A188" s="32" t="s">
        <v>267</v>
      </c>
      <c r="B188" s="14"/>
      <c r="C188" s="14"/>
      <c r="D188" s="14">
        <v>0</v>
      </c>
      <c r="E188" s="57">
        <v>0</v>
      </c>
      <c r="F188" s="53">
        <f t="shared" si="6"/>
        <v>0</v>
      </c>
      <c r="G188" s="53">
        <f t="shared" si="7"/>
        <v>0</v>
      </c>
      <c r="H188" s="53">
        <f t="shared" si="8"/>
        <v>0</v>
      </c>
    </row>
    <row r="189" spans="1:8" s="7" customFormat="1" ht="16.5" customHeight="1">
      <c r="A189" s="32" t="s">
        <v>365</v>
      </c>
      <c r="B189" s="14"/>
      <c r="C189" s="14"/>
      <c r="D189" s="14">
        <v>44</v>
      </c>
      <c r="E189" s="57">
        <v>235</v>
      </c>
      <c r="F189" s="53">
        <f t="shared" si="6"/>
        <v>0</v>
      </c>
      <c r="G189" s="53">
        <f t="shared" si="7"/>
        <v>0</v>
      </c>
      <c r="H189" s="53">
        <f t="shared" si="8"/>
        <v>534.0909090909091</v>
      </c>
    </row>
    <row r="190" spans="1:8" s="7" customFormat="1" ht="16.5" customHeight="1">
      <c r="A190" s="32" t="s">
        <v>366</v>
      </c>
      <c r="B190" s="14">
        <v>812</v>
      </c>
      <c r="C190" s="14">
        <v>864</v>
      </c>
      <c r="D190" s="14">
        <v>789</v>
      </c>
      <c r="E190" s="57">
        <v>864</v>
      </c>
      <c r="F190" s="53">
        <f t="shared" si="6"/>
        <v>106.40394088669952</v>
      </c>
      <c r="G190" s="53">
        <f t="shared" si="7"/>
        <v>100</v>
      </c>
      <c r="H190" s="53">
        <f t="shared" si="8"/>
        <v>109.50570342205323</v>
      </c>
    </row>
    <row r="191" spans="1:8" s="7" customFormat="1" ht="16.5" customHeight="1">
      <c r="A191" s="32" t="s">
        <v>258</v>
      </c>
      <c r="B191" s="50"/>
      <c r="C191" s="14"/>
      <c r="D191" s="14">
        <v>408</v>
      </c>
      <c r="E191" s="57">
        <v>449</v>
      </c>
      <c r="F191" s="53">
        <f t="shared" si="6"/>
        <v>0</v>
      </c>
      <c r="G191" s="53">
        <f t="shared" si="7"/>
        <v>0</v>
      </c>
      <c r="H191" s="53">
        <f t="shared" si="8"/>
        <v>110.04901960784315</v>
      </c>
    </row>
    <row r="192" spans="1:8" s="7" customFormat="1" ht="16.5" customHeight="1">
      <c r="A192" s="32" t="s">
        <v>259</v>
      </c>
      <c r="B192" s="50"/>
      <c r="C192" s="14"/>
      <c r="D192" s="14">
        <v>380</v>
      </c>
      <c r="E192" s="57">
        <v>407</v>
      </c>
      <c r="F192" s="53">
        <f t="shared" si="6"/>
        <v>0</v>
      </c>
      <c r="G192" s="53">
        <f t="shared" si="7"/>
        <v>0</v>
      </c>
      <c r="H192" s="53">
        <f t="shared" si="8"/>
        <v>107.10526315789475</v>
      </c>
    </row>
    <row r="193" spans="1:8" s="7" customFormat="1" ht="17.25" customHeight="1">
      <c r="A193" s="32" t="s">
        <v>260</v>
      </c>
      <c r="B193" s="50"/>
      <c r="C193" s="14"/>
      <c r="D193" s="14">
        <v>0</v>
      </c>
      <c r="E193" s="57">
        <v>0</v>
      </c>
      <c r="F193" s="53">
        <f t="shared" si="6"/>
        <v>0</v>
      </c>
      <c r="G193" s="53">
        <f t="shared" si="7"/>
        <v>0</v>
      </c>
      <c r="H193" s="53">
        <f t="shared" si="8"/>
        <v>0</v>
      </c>
    </row>
    <row r="194" spans="1:8" s="7" customFormat="1" ht="17.25" customHeight="1">
      <c r="A194" s="32" t="s">
        <v>367</v>
      </c>
      <c r="B194" s="50"/>
      <c r="C194" s="14"/>
      <c r="D194" s="14">
        <v>0</v>
      </c>
      <c r="E194" s="57">
        <v>0</v>
      </c>
      <c r="F194" s="53">
        <f t="shared" si="6"/>
        <v>0</v>
      </c>
      <c r="G194" s="53">
        <f t="shared" si="7"/>
        <v>0</v>
      </c>
      <c r="H194" s="53">
        <f t="shared" si="8"/>
        <v>0</v>
      </c>
    </row>
    <row r="195" spans="1:8" s="7" customFormat="1" ht="17.25" customHeight="1">
      <c r="A195" s="32" t="s">
        <v>267</v>
      </c>
      <c r="B195" s="50"/>
      <c r="C195" s="14"/>
      <c r="D195" s="14">
        <v>0</v>
      </c>
      <c r="E195" s="57">
        <v>0</v>
      </c>
      <c r="F195" s="53">
        <f t="shared" si="6"/>
        <v>0</v>
      </c>
      <c r="G195" s="53">
        <f t="shared" si="7"/>
        <v>0</v>
      </c>
      <c r="H195" s="53">
        <f t="shared" si="8"/>
        <v>0</v>
      </c>
    </row>
    <row r="196" spans="1:8" s="7" customFormat="1" ht="17.25" customHeight="1">
      <c r="A196" s="32" t="s">
        <v>368</v>
      </c>
      <c r="B196" s="50"/>
      <c r="C196" s="14"/>
      <c r="D196" s="14">
        <v>1</v>
      </c>
      <c r="E196" s="57">
        <v>8</v>
      </c>
      <c r="F196" s="53">
        <f t="shared" si="6"/>
        <v>0</v>
      </c>
      <c r="G196" s="53">
        <f t="shared" si="7"/>
        <v>0</v>
      </c>
      <c r="H196" s="53">
        <f t="shared" si="8"/>
        <v>800</v>
      </c>
    </row>
    <row r="197" spans="1:8" s="7" customFormat="1" ht="16.5" customHeight="1">
      <c r="A197" s="32" t="s">
        <v>369</v>
      </c>
      <c r="B197" s="14">
        <v>254</v>
      </c>
      <c r="C197" s="14">
        <v>253</v>
      </c>
      <c r="D197" s="14">
        <v>247</v>
      </c>
      <c r="E197" s="57">
        <v>253</v>
      </c>
      <c r="F197" s="53">
        <f aca="true" t="shared" si="9" ref="F197:F248">IF(B197&lt;&gt;0,(E197/B197)*100,0)</f>
        <v>99.60629921259843</v>
      </c>
      <c r="G197" s="53">
        <f aca="true" t="shared" si="10" ref="G197:G248">IF(C197&lt;&gt;0,(E197/C197)*100,0)</f>
        <v>100</v>
      </c>
      <c r="H197" s="53">
        <f aca="true" t="shared" si="11" ref="H197:H248">IF(D197&lt;&gt;0,(E197/D197)*100,0)</f>
        <v>102.42914979757086</v>
      </c>
    </row>
    <row r="198" spans="1:8" s="7" customFormat="1" ht="16.5" customHeight="1">
      <c r="A198" s="32" t="s">
        <v>258</v>
      </c>
      <c r="B198" s="50"/>
      <c r="C198" s="14"/>
      <c r="D198" s="14">
        <v>170</v>
      </c>
      <c r="E198" s="57">
        <v>153</v>
      </c>
      <c r="F198" s="53">
        <f t="shared" si="9"/>
        <v>0</v>
      </c>
      <c r="G198" s="53">
        <f t="shared" si="10"/>
        <v>0</v>
      </c>
      <c r="H198" s="53">
        <f t="shared" si="11"/>
        <v>90</v>
      </c>
    </row>
    <row r="199" spans="1:8" s="7" customFormat="1" ht="16.5" customHeight="1">
      <c r="A199" s="32" t="s">
        <v>259</v>
      </c>
      <c r="B199" s="50"/>
      <c r="C199" s="14"/>
      <c r="D199" s="14">
        <v>63</v>
      </c>
      <c r="E199" s="57">
        <v>83</v>
      </c>
      <c r="F199" s="53">
        <f t="shared" si="9"/>
        <v>0</v>
      </c>
      <c r="G199" s="53">
        <f t="shared" si="10"/>
        <v>0</v>
      </c>
      <c r="H199" s="53">
        <f t="shared" si="11"/>
        <v>131.74603174603175</v>
      </c>
    </row>
    <row r="200" spans="1:8" s="7" customFormat="1" ht="16.5" customHeight="1">
      <c r="A200" s="32" t="s">
        <v>260</v>
      </c>
      <c r="B200" s="50"/>
      <c r="C200" s="14"/>
      <c r="D200" s="14">
        <v>0</v>
      </c>
      <c r="E200" s="57">
        <v>0</v>
      </c>
      <c r="F200" s="53">
        <f t="shared" si="9"/>
        <v>0</v>
      </c>
      <c r="G200" s="53">
        <f t="shared" si="10"/>
        <v>0</v>
      </c>
      <c r="H200" s="53">
        <f t="shared" si="11"/>
        <v>0</v>
      </c>
    </row>
    <row r="201" spans="1:8" s="7" customFormat="1" ht="12.75" customHeight="1">
      <c r="A201" s="32" t="s">
        <v>370</v>
      </c>
      <c r="B201" s="50"/>
      <c r="C201" s="14"/>
      <c r="D201" s="14">
        <v>0</v>
      </c>
      <c r="E201" s="57">
        <v>0</v>
      </c>
      <c r="F201" s="53">
        <f t="shared" si="9"/>
        <v>0</v>
      </c>
      <c r="G201" s="53">
        <f t="shared" si="10"/>
        <v>0</v>
      </c>
      <c r="H201" s="53">
        <f t="shared" si="11"/>
        <v>0</v>
      </c>
    </row>
    <row r="202" spans="1:8" s="7" customFormat="1" ht="16.5" customHeight="1">
      <c r="A202" s="32" t="s">
        <v>267</v>
      </c>
      <c r="B202" s="50"/>
      <c r="C202" s="14"/>
      <c r="D202" s="14">
        <v>0</v>
      </c>
      <c r="E202" s="57">
        <v>17</v>
      </c>
      <c r="F202" s="53">
        <f t="shared" si="9"/>
        <v>0</v>
      </c>
      <c r="G202" s="53">
        <f t="shared" si="10"/>
        <v>0</v>
      </c>
      <c r="H202" s="53">
        <f t="shared" si="11"/>
        <v>0</v>
      </c>
    </row>
    <row r="203" spans="1:8" s="7" customFormat="1" ht="16.5" customHeight="1">
      <c r="A203" s="32" t="s">
        <v>371</v>
      </c>
      <c r="B203" s="50"/>
      <c r="C203" s="14"/>
      <c r="D203" s="14">
        <v>14</v>
      </c>
      <c r="E203" s="57">
        <v>0</v>
      </c>
      <c r="F203" s="53">
        <f t="shared" si="9"/>
        <v>0</v>
      </c>
      <c r="G203" s="53">
        <f t="shared" si="10"/>
        <v>0</v>
      </c>
      <c r="H203" s="53">
        <f t="shared" si="11"/>
        <v>0</v>
      </c>
    </row>
    <row r="204" spans="1:8" s="7" customFormat="1" ht="16.5" customHeight="1">
      <c r="A204" s="32" t="s">
        <v>372</v>
      </c>
      <c r="B204" s="14">
        <v>172</v>
      </c>
      <c r="C204" s="14">
        <v>151</v>
      </c>
      <c r="D204" s="14">
        <v>167</v>
      </c>
      <c r="E204" s="57">
        <v>151</v>
      </c>
      <c r="F204" s="53">
        <f t="shared" si="9"/>
        <v>87.79069767441861</v>
      </c>
      <c r="G204" s="53">
        <f t="shared" si="10"/>
        <v>100</v>
      </c>
      <c r="H204" s="53">
        <f t="shared" si="11"/>
        <v>90.41916167664671</v>
      </c>
    </row>
    <row r="205" spans="1:8" s="7" customFormat="1" ht="16.5" customHeight="1">
      <c r="A205" s="32" t="s">
        <v>258</v>
      </c>
      <c r="B205" s="50"/>
      <c r="C205" s="14"/>
      <c r="D205" s="14">
        <v>141</v>
      </c>
      <c r="E205" s="57">
        <v>137</v>
      </c>
      <c r="F205" s="53">
        <f t="shared" si="9"/>
        <v>0</v>
      </c>
      <c r="G205" s="53">
        <f t="shared" si="10"/>
        <v>0</v>
      </c>
      <c r="H205" s="53">
        <f t="shared" si="11"/>
        <v>97.16312056737588</v>
      </c>
    </row>
    <row r="206" spans="1:8" s="7" customFormat="1" ht="16.5" customHeight="1">
      <c r="A206" s="32" t="s">
        <v>259</v>
      </c>
      <c r="B206" s="50"/>
      <c r="C206" s="14"/>
      <c r="D206" s="14">
        <v>10</v>
      </c>
      <c r="E206" s="57">
        <v>0</v>
      </c>
      <c r="F206" s="53">
        <f t="shared" si="9"/>
        <v>0</v>
      </c>
      <c r="G206" s="53">
        <f t="shared" si="10"/>
        <v>0</v>
      </c>
      <c r="H206" s="53">
        <f t="shared" si="11"/>
        <v>0</v>
      </c>
    </row>
    <row r="207" spans="1:8" s="7" customFormat="1" ht="17.25" customHeight="1">
      <c r="A207" s="32" t="s">
        <v>260</v>
      </c>
      <c r="B207" s="50"/>
      <c r="C207" s="14"/>
      <c r="D207" s="14">
        <v>0</v>
      </c>
      <c r="E207" s="57">
        <v>0</v>
      </c>
      <c r="F207" s="53">
        <f t="shared" si="9"/>
        <v>0</v>
      </c>
      <c r="G207" s="53">
        <f t="shared" si="10"/>
        <v>0</v>
      </c>
      <c r="H207" s="53">
        <f t="shared" si="11"/>
        <v>0</v>
      </c>
    </row>
    <row r="208" spans="1:8" s="7" customFormat="1" ht="17.25" customHeight="1">
      <c r="A208" s="32" t="s">
        <v>373</v>
      </c>
      <c r="B208" s="50"/>
      <c r="C208" s="14"/>
      <c r="D208" s="14">
        <v>5</v>
      </c>
      <c r="E208" s="57">
        <v>4</v>
      </c>
      <c r="F208" s="53">
        <f t="shared" si="9"/>
        <v>0</v>
      </c>
      <c r="G208" s="53">
        <f t="shared" si="10"/>
        <v>0</v>
      </c>
      <c r="H208" s="53">
        <f t="shared" si="11"/>
        <v>80</v>
      </c>
    </row>
    <row r="209" spans="1:8" s="7" customFormat="1" ht="17.25" customHeight="1">
      <c r="A209" s="32" t="s">
        <v>374</v>
      </c>
      <c r="B209" s="50"/>
      <c r="C209" s="14"/>
      <c r="D209" s="14">
        <v>0</v>
      </c>
      <c r="E209" s="57">
        <v>0</v>
      </c>
      <c r="F209" s="53">
        <f t="shared" si="9"/>
        <v>0</v>
      </c>
      <c r="G209" s="53">
        <f t="shared" si="10"/>
        <v>0</v>
      </c>
      <c r="H209" s="53">
        <f t="shared" si="11"/>
        <v>0</v>
      </c>
    </row>
    <row r="210" spans="1:8" s="7" customFormat="1" ht="17.25" customHeight="1">
      <c r="A210" s="32" t="s">
        <v>267</v>
      </c>
      <c r="B210" s="50"/>
      <c r="C210" s="14"/>
      <c r="D210" s="14">
        <v>0</v>
      </c>
      <c r="E210" s="57">
        <v>0</v>
      </c>
      <c r="F210" s="53">
        <f t="shared" si="9"/>
        <v>0</v>
      </c>
      <c r="G210" s="53">
        <f t="shared" si="10"/>
        <v>0</v>
      </c>
      <c r="H210" s="53">
        <f t="shared" si="11"/>
        <v>0</v>
      </c>
    </row>
    <row r="211" spans="1:8" s="7" customFormat="1" ht="17.25" customHeight="1">
      <c r="A211" s="32" t="s">
        <v>375</v>
      </c>
      <c r="B211" s="50"/>
      <c r="C211" s="14"/>
      <c r="D211" s="14">
        <v>11</v>
      </c>
      <c r="E211" s="57">
        <v>10</v>
      </c>
      <c r="F211" s="53">
        <f t="shared" si="9"/>
        <v>0</v>
      </c>
      <c r="G211" s="53">
        <f t="shared" si="10"/>
        <v>0</v>
      </c>
      <c r="H211" s="53">
        <f t="shared" si="11"/>
        <v>90.9090909090909</v>
      </c>
    </row>
    <row r="212" spans="1:8" s="7" customFormat="1" ht="17.25" customHeight="1">
      <c r="A212" s="32" t="s">
        <v>376</v>
      </c>
      <c r="B212" s="14">
        <v>0</v>
      </c>
      <c r="C212" s="14">
        <v>0</v>
      </c>
      <c r="D212" s="14">
        <v>0</v>
      </c>
      <c r="E212" s="57">
        <v>0</v>
      </c>
      <c r="F212" s="53">
        <f t="shared" si="9"/>
        <v>0</v>
      </c>
      <c r="G212" s="53">
        <f t="shared" si="10"/>
        <v>0</v>
      </c>
      <c r="H212" s="53">
        <f t="shared" si="11"/>
        <v>0</v>
      </c>
    </row>
    <row r="213" spans="1:8" s="7" customFormat="1" ht="16.5" customHeight="1">
      <c r="A213" s="32" t="s">
        <v>258</v>
      </c>
      <c r="B213" s="50"/>
      <c r="C213" s="14"/>
      <c r="D213" s="14">
        <v>0</v>
      </c>
      <c r="E213" s="57">
        <v>0</v>
      </c>
      <c r="F213" s="53">
        <f t="shared" si="9"/>
        <v>0</v>
      </c>
      <c r="G213" s="53">
        <f t="shared" si="10"/>
        <v>0</v>
      </c>
      <c r="H213" s="53">
        <f t="shared" si="11"/>
        <v>0</v>
      </c>
    </row>
    <row r="214" spans="1:8" s="7" customFormat="1" ht="16.5" customHeight="1">
      <c r="A214" s="32" t="s">
        <v>259</v>
      </c>
      <c r="B214" s="50"/>
      <c r="C214" s="14"/>
      <c r="D214" s="14">
        <v>0</v>
      </c>
      <c r="E214" s="57">
        <v>0</v>
      </c>
      <c r="F214" s="53">
        <f t="shared" si="9"/>
        <v>0</v>
      </c>
      <c r="G214" s="53">
        <f t="shared" si="10"/>
        <v>0</v>
      </c>
      <c r="H214" s="53">
        <f t="shared" si="11"/>
        <v>0</v>
      </c>
    </row>
    <row r="215" spans="1:8" s="7" customFormat="1" ht="16.5" customHeight="1">
      <c r="A215" s="32" t="s">
        <v>260</v>
      </c>
      <c r="B215" s="50"/>
      <c r="C215" s="14"/>
      <c r="D215" s="14">
        <v>0</v>
      </c>
      <c r="E215" s="57">
        <v>0</v>
      </c>
      <c r="F215" s="53">
        <f t="shared" si="9"/>
        <v>0</v>
      </c>
      <c r="G215" s="53">
        <f t="shared" si="10"/>
        <v>0</v>
      </c>
      <c r="H215" s="53">
        <f t="shared" si="11"/>
        <v>0</v>
      </c>
    </row>
    <row r="216" spans="1:8" s="7" customFormat="1" ht="16.5" customHeight="1">
      <c r="A216" s="32" t="s">
        <v>267</v>
      </c>
      <c r="B216" s="50"/>
      <c r="C216" s="14"/>
      <c r="D216" s="14">
        <v>0</v>
      </c>
      <c r="E216" s="57">
        <v>0</v>
      </c>
      <c r="F216" s="53">
        <f t="shared" si="9"/>
        <v>0</v>
      </c>
      <c r="G216" s="53">
        <f t="shared" si="10"/>
        <v>0</v>
      </c>
      <c r="H216" s="53">
        <f t="shared" si="11"/>
        <v>0</v>
      </c>
    </row>
    <row r="217" spans="1:8" s="7" customFormat="1" ht="16.5" customHeight="1">
      <c r="A217" s="32" t="s">
        <v>377</v>
      </c>
      <c r="B217" s="50"/>
      <c r="C217" s="14"/>
      <c r="D217" s="14">
        <v>0</v>
      </c>
      <c r="E217" s="57">
        <v>0</v>
      </c>
      <c r="F217" s="53">
        <f t="shared" si="9"/>
        <v>0</v>
      </c>
      <c r="G217" s="53">
        <f t="shared" si="10"/>
        <v>0</v>
      </c>
      <c r="H217" s="53">
        <f t="shared" si="11"/>
        <v>0</v>
      </c>
    </row>
    <row r="218" spans="1:8" s="7" customFormat="1" ht="16.5" customHeight="1">
      <c r="A218" s="32" t="s">
        <v>378</v>
      </c>
      <c r="B218" s="14">
        <v>0</v>
      </c>
      <c r="C218" s="14">
        <v>2</v>
      </c>
      <c r="D218" s="14">
        <v>0</v>
      </c>
      <c r="E218" s="57">
        <v>2</v>
      </c>
      <c r="F218" s="53">
        <f t="shared" si="9"/>
        <v>0</v>
      </c>
      <c r="G218" s="53">
        <f t="shared" si="10"/>
        <v>100</v>
      </c>
      <c r="H218" s="53">
        <f t="shared" si="11"/>
        <v>0</v>
      </c>
    </row>
    <row r="219" spans="1:8" s="7" customFormat="1" ht="16.5" customHeight="1">
      <c r="A219" s="32" t="s">
        <v>258</v>
      </c>
      <c r="B219" s="50"/>
      <c r="C219" s="14"/>
      <c r="D219" s="14">
        <v>0</v>
      </c>
      <c r="E219" s="57">
        <v>0</v>
      </c>
      <c r="F219" s="53">
        <f t="shared" si="9"/>
        <v>0</v>
      </c>
      <c r="G219" s="53">
        <f t="shared" si="10"/>
        <v>0</v>
      </c>
      <c r="H219" s="53">
        <f t="shared" si="11"/>
        <v>0</v>
      </c>
    </row>
    <row r="220" spans="1:8" s="7" customFormat="1" ht="16.5" customHeight="1">
      <c r="A220" s="32" t="s">
        <v>259</v>
      </c>
      <c r="B220" s="50"/>
      <c r="C220" s="14"/>
      <c r="D220" s="14">
        <v>0</v>
      </c>
      <c r="E220" s="57">
        <v>0</v>
      </c>
      <c r="F220" s="53">
        <f t="shared" si="9"/>
        <v>0</v>
      </c>
      <c r="G220" s="53">
        <f t="shared" si="10"/>
        <v>0</v>
      </c>
      <c r="H220" s="53">
        <f t="shared" si="11"/>
        <v>0</v>
      </c>
    </row>
    <row r="221" spans="1:8" s="7" customFormat="1" ht="16.5" customHeight="1">
      <c r="A221" s="32" t="s">
        <v>260</v>
      </c>
      <c r="B221" s="50"/>
      <c r="C221" s="14"/>
      <c r="D221" s="14">
        <v>0</v>
      </c>
      <c r="E221" s="57">
        <v>0</v>
      </c>
      <c r="F221" s="53">
        <f t="shared" si="9"/>
        <v>0</v>
      </c>
      <c r="G221" s="53">
        <f t="shared" si="10"/>
        <v>0</v>
      </c>
      <c r="H221" s="53">
        <f t="shared" si="11"/>
        <v>0</v>
      </c>
    </row>
    <row r="222" spans="1:8" s="7" customFormat="1" ht="17.25" customHeight="1">
      <c r="A222" s="32" t="s">
        <v>267</v>
      </c>
      <c r="B222" s="50"/>
      <c r="C222" s="14"/>
      <c r="D222" s="14">
        <v>0</v>
      </c>
      <c r="E222" s="57">
        <v>0</v>
      </c>
      <c r="F222" s="53">
        <f t="shared" si="9"/>
        <v>0</v>
      </c>
      <c r="G222" s="53">
        <f t="shared" si="10"/>
        <v>0</v>
      </c>
      <c r="H222" s="53">
        <f t="shared" si="11"/>
        <v>0</v>
      </c>
    </row>
    <row r="223" spans="1:8" s="7" customFormat="1" ht="17.25" customHeight="1">
      <c r="A223" s="32" t="s">
        <v>379</v>
      </c>
      <c r="B223" s="50"/>
      <c r="C223" s="14"/>
      <c r="D223" s="14">
        <v>0</v>
      </c>
      <c r="E223" s="57">
        <v>2</v>
      </c>
      <c r="F223" s="53">
        <f t="shared" si="9"/>
        <v>0</v>
      </c>
      <c r="G223" s="53">
        <f t="shared" si="10"/>
        <v>0</v>
      </c>
      <c r="H223" s="53">
        <f t="shared" si="11"/>
        <v>0</v>
      </c>
    </row>
    <row r="224" spans="1:8" s="7" customFormat="1" ht="17.25" customHeight="1">
      <c r="A224" s="32" t="s">
        <v>380</v>
      </c>
      <c r="B224" s="14">
        <v>0</v>
      </c>
      <c r="C224" s="14">
        <v>0</v>
      </c>
      <c r="D224" s="14">
        <v>0</v>
      </c>
      <c r="E224" s="57">
        <v>0</v>
      </c>
      <c r="F224" s="53">
        <f t="shared" si="9"/>
        <v>0</v>
      </c>
      <c r="G224" s="53">
        <f t="shared" si="10"/>
        <v>0</v>
      </c>
      <c r="H224" s="53">
        <f t="shared" si="11"/>
        <v>0</v>
      </c>
    </row>
    <row r="225" spans="1:8" s="7" customFormat="1" ht="17.25" customHeight="1">
      <c r="A225" s="32" t="s">
        <v>258</v>
      </c>
      <c r="B225" s="50"/>
      <c r="C225" s="14"/>
      <c r="D225" s="14">
        <v>0</v>
      </c>
      <c r="E225" s="57">
        <v>0</v>
      </c>
      <c r="F225" s="53">
        <f t="shared" si="9"/>
        <v>0</v>
      </c>
      <c r="G225" s="53">
        <f t="shared" si="10"/>
        <v>0</v>
      </c>
      <c r="H225" s="53">
        <f t="shared" si="11"/>
        <v>0</v>
      </c>
    </row>
    <row r="226" spans="1:8" s="7" customFormat="1" ht="17.25" customHeight="1">
      <c r="A226" s="32" t="s">
        <v>259</v>
      </c>
      <c r="B226" s="50"/>
      <c r="C226" s="14"/>
      <c r="D226" s="14">
        <v>0</v>
      </c>
      <c r="E226" s="57">
        <v>0</v>
      </c>
      <c r="F226" s="53">
        <f t="shared" si="9"/>
        <v>0</v>
      </c>
      <c r="G226" s="53">
        <f t="shared" si="10"/>
        <v>0</v>
      </c>
      <c r="H226" s="53">
        <f t="shared" si="11"/>
        <v>0</v>
      </c>
    </row>
    <row r="227" spans="1:8" s="7" customFormat="1" ht="17.25" customHeight="1">
      <c r="A227" s="32" t="s">
        <v>260</v>
      </c>
      <c r="B227" s="50"/>
      <c r="C227" s="14"/>
      <c r="D227" s="14">
        <v>0</v>
      </c>
      <c r="E227" s="57">
        <v>0</v>
      </c>
      <c r="F227" s="53">
        <f t="shared" si="9"/>
        <v>0</v>
      </c>
      <c r="G227" s="53">
        <f t="shared" si="10"/>
        <v>0</v>
      </c>
      <c r="H227" s="53">
        <f t="shared" si="11"/>
        <v>0</v>
      </c>
    </row>
    <row r="228" spans="1:8" s="7" customFormat="1" ht="12.75" customHeight="1">
      <c r="A228" s="32" t="s">
        <v>381</v>
      </c>
      <c r="B228" s="50"/>
      <c r="C228" s="14"/>
      <c r="D228" s="14">
        <v>0</v>
      </c>
      <c r="E228" s="57">
        <v>0</v>
      </c>
      <c r="F228" s="53">
        <f t="shared" si="9"/>
        <v>0</v>
      </c>
      <c r="G228" s="53">
        <f t="shared" si="10"/>
        <v>0</v>
      </c>
      <c r="H228" s="53">
        <f t="shared" si="11"/>
        <v>0</v>
      </c>
    </row>
    <row r="229" spans="1:8" s="7" customFormat="1" ht="17.25" customHeight="1">
      <c r="A229" s="32" t="s">
        <v>267</v>
      </c>
      <c r="B229" s="50"/>
      <c r="C229" s="14"/>
      <c r="D229" s="14">
        <v>0</v>
      </c>
      <c r="E229" s="57">
        <v>0</v>
      </c>
      <c r="F229" s="53">
        <f t="shared" si="9"/>
        <v>0</v>
      </c>
      <c r="G229" s="53">
        <f t="shared" si="10"/>
        <v>0</v>
      </c>
      <c r="H229" s="53">
        <f t="shared" si="11"/>
        <v>0</v>
      </c>
    </row>
    <row r="230" spans="1:8" s="7" customFormat="1" ht="17.25" customHeight="1">
      <c r="A230" s="32" t="s">
        <v>382</v>
      </c>
      <c r="B230" s="50"/>
      <c r="C230" s="14"/>
      <c r="D230" s="14">
        <v>0</v>
      </c>
      <c r="E230" s="57">
        <v>0</v>
      </c>
      <c r="F230" s="53">
        <f t="shared" si="9"/>
        <v>0</v>
      </c>
      <c r="G230" s="53">
        <f t="shared" si="10"/>
        <v>0</v>
      </c>
      <c r="H230" s="53">
        <f t="shared" si="11"/>
        <v>0</v>
      </c>
    </row>
    <row r="231" spans="1:8" s="7" customFormat="1" ht="17.25" customHeight="1">
      <c r="A231" s="32" t="s">
        <v>383</v>
      </c>
      <c r="B231" s="14">
        <v>1214</v>
      </c>
      <c r="C231" s="14">
        <v>922</v>
      </c>
      <c r="D231" s="14">
        <v>1178</v>
      </c>
      <c r="E231" s="57">
        <v>922</v>
      </c>
      <c r="F231" s="53">
        <f t="shared" si="9"/>
        <v>75.94728171334431</v>
      </c>
      <c r="G231" s="53">
        <f t="shared" si="10"/>
        <v>100</v>
      </c>
      <c r="H231" s="53">
        <f t="shared" si="11"/>
        <v>78.26825127334465</v>
      </c>
    </row>
    <row r="232" spans="1:8" s="7" customFormat="1" ht="17.25" customHeight="1">
      <c r="A232" s="32" t="s">
        <v>258</v>
      </c>
      <c r="B232" s="50"/>
      <c r="C232" s="14"/>
      <c r="D232" s="14">
        <v>978</v>
      </c>
      <c r="E232" s="57">
        <v>853</v>
      </c>
      <c r="F232" s="53">
        <f t="shared" si="9"/>
        <v>0</v>
      </c>
      <c r="G232" s="53">
        <f t="shared" si="10"/>
        <v>0</v>
      </c>
      <c r="H232" s="53">
        <f t="shared" si="11"/>
        <v>87.21881390593047</v>
      </c>
    </row>
    <row r="233" spans="1:8" s="7" customFormat="1" ht="17.25" customHeight="1">
      <c r="A233" s="32" t="s">
        <v>259</v>
      </c>
      <c r="B233" s="50"/>
      <c r="C233" s="14"/>
      <c r="D233" s="14">
        <v>10</v>
      </c>
      <c r="E233" s="57">
        <v>10</v>
      </c>
      <c r="F233" s="53">
        <f t="shared" si="9"/>
        <v>0</v>
      </c>
      <c r="G233" s="53">
        <f t="shared" si="10"/>
        <v>0</v>
      </c>
      <c r="H233" s="53">
        <f t="shared" si="11"/>
        <v>100</v>
      </c>
    </row>
    <row r="234" spans="1:8" s="7" customFormat="1" ht="17.25" customHeight="1">
      <c r="A234" s="32" t="s">
        <v>260</v>
      </c>
      <c r="B234" s="50"/>
      <c r="C234" s="14"/>
      <c r="D234" s="14">
        <v>0</v>
      </c>
      <c r="E234" s="57">
        <v>0</v>
      </c>
      <c r="F234" s="53">
        <f t="shared" si="9"/>
        <v>0</v>
      </c>
      <c r="G234" s="53">
        <f t="shared" si="10"/>
        <v>0</v>
      </c>
      <c r="H234" s="53">
        <f t="shared" si="11"/>
        <v>0</v>
      </c>
    </row>
    <row r="235" spans="1:8" s="7" customFormat="1" ht="17.25" customHeight="1">
      <c r="A235" s="32" t="s">
        <v>384</v>
      </c>
      <c r="B235" s="50"/>
      <c r="C235" s="14"/>
      <c r="D235" s="14">
        <v>150</v>
      </c>
      <c r="E235" s="57">
        <v>10</v>
      </c>
      <c r="F235" s="53">
        <f t="shared" si="9"/>
        <v>0</v>
      </c>
      <c r="G235" s="53">
        <f t="shared" si="10"/>
        <v>0</v>
      </c>
      <c r="H235" s="53">
        <f t="shared" si="11"/>
        <v>6.666666666666667</v>
      </c>
    </row>
    <row r="236" spans="1:8" s="7" customFormat="1" ht="17.25" customHeight="1">
      <c r="A236" s="32" t="s">
        <v>385</v>
      </c>
      <c r="B236" s="50"/>
      <c r="C236" s="14"/>
      <c r="D236" s="14">
        <v>4</v>
      </c>
      <c r="E236" s="57">
        <v>7</v>
      </c>
      <c r="F236" s="53">
        <f t="shared" si="9"/>
        <v>0</v>
      </c>
      <c r="G236" s="53">
        <f t="shared" si="10"/>
        <v>0</v>
      </c>
      <c r="H236" s="53">
        <f t="shared" si="11"/>
        <v>175</v>
      </c>
    </row>
    <row r="237" spans="1:8" s="7" customFormat="1" ht="17.25" customHeight="1">
      <c r="A237" s="32" t="s">
        <v>299</v>
      </c>
      <c r="B237" s="50"/>
      <c r="C237" s="14"/>
      <c r="D237" s="14">
        <v>0</v>
      </c>
      <c r="E237" s="57">
        <v>0</v>
      </c>
      <c r="F237" s="53">
        <f t="shared" si="9"/>
        <v>0</v>
      </c>
      <c r="G237" s="53">
        <f t="shared" si="10"/>
        <v>0</v>
      </c>
      <c r="H237" s="53">
        <f t="shared" si="11"/>
        <v>0</v>
      </c>
    </row>
    <row r="238" spans="1:8" s="7" customFormat="1" ht="17.25" customHeight="1">
      <c r="A238" s="32" t="s">
        <v>386</v>
      </c>
      <c r="B238" s="50"/>
      <c r="C238" s="14"/>
      <c r="D238" s="14">
        <v>8</v>
      </c>
      <c r="E238" s="57">
        <v>0</v>
      </c>
      <c r="F238" s="53">
        <f t="shared" si="9"/>
        <v>0</v>
      </c>
      <c r="G238" s="53">
        <f t="shared" si="10"/>
        <v>0</v>
      </c>
      <c r="H238" s="53">
        <f t="shared" si="11"/>
        <v>0</v>
      </c>
    </row>
    <row r="239" spans="1:8" s="7" customFormat="1" ht="17.25" customHeight="1">
      <c r="A239" s="32" t="s">
        <v>387</v>
      </c>
      <c r="B239" s="50"/>
      <c r="C239" s="14"/>
      <c r="D239" s="14">
        <v>0</v>
      </c>
      <c r="E239" s="57">
        <v>0</v>
      </c>
      <c r="F239" s="53">
        <f t="shared" si="9"/>
        <v>0</v>
      </c>
      <c r="G239" s="53">
        <f t="shared" si="10"/>
        <v>0</v>
      </c>
      <c r="H239" s="53">
        <f t="shared" si="11"/>
        <v>0</v>
      </c>
    </row>
    <row r="240" spans="1:8" s="7" customFormat="1" ht="17.25" customHeight="1">
      <c r="A240" s="32" t="s">
        <v>388</v>
      </c>
      <c r="B240" s="50"/>
      <c r="C240" s="14"/>
      <c r="D240" s="14">
        <v>2</v>
      </c>
      <c r="E240" s="57">
        <v>0</v>
      </c>
      <c r="F240" s="53">
        <f t="shared" si="9"/>
        <v>0</v>
      </c>
      <c r="G240" s="53">
        <f t="shared" si="10"/>
        <v>0</v>
      </c>
      <c r="H240" s="53">
        <f t="shared" si="11"/>
        <v>0</v>
      </c>
    </row>
    <row r="241" spans="1:8" s="7" customFormat="1" ht="17.25" customHeight="1">
      <c r="A241" s="32" t="s">
        <v>389</v>
      </c>
      <c r="B241" s="50"/>
      <c r="C241" s="14"/>
      <c r="D241" s="14">
        <v>0</v>
      </c>
      <c r="E241" s="57">
        <v>0</v>
      </c>
      <c r="F241" s="53">
        <f t="shared" si="9"/>
        <v>0</v>
      </c>
      <c r="G241" s="53">
        <f t="shared" si="10"/>
        <v>0</v>
      </c>
      <c r="H241" s="53">
        <f t="shared" si="11"/>
        <v>0</v>
      </c>
    </row>
    <row r="242" spans="1:8" s="7" customFormat="1" ht="17.25" customHeight="1">
      <c r="A242" s="32" t="s">
        <v>390</v>
      </c>
      <c r="B242" s="50"/>
      <c r="C242" s="14"/>
      <c r="D242" s="14">
        <v>0</v>
      </c>
      <c r="E242" s="57">
        <v>6</v>
      </c>
      <c r="F242" s="53">
        <f t="shared" si="9"/>
        <v>0</v>
      </c>
      <c r="G242" s="53">
        <f t="shared" si="10"/>
        <v>0</v>
      </c>
      <c r="H242" s="53">
        <f t="shared" si="11"/>
        <v>0</v>
      </c>
    </row>
    <row r="243" spans="1:8" s="7" customFormat="1" ht="17.25" customHeight="1">
      <c r="A243" s="32" t="s">
        <v>391</v>
      </c>
      <c r="B243" s="50"/>
      <c r="C243" s="14"/>
      <c r="D243" s="14">
        <v>0</v>
      </c>
      <c r="E243" s="57">
        <v>22</v>
      </c>
      <c r="F243" s="53">
        <f t="shared" si="9"/>
        <v>0</v>
      </c>
      <c r="G243" s="53">
        <f t="shared" si="10"/>
        <v>0</v>
      </c>
      <c r="H243" s="53">
        <f t="shared" si="11"/>
        <v>0</v>
      </c>
    </row>
    <row r="244" spans="1:8" s="7" customFormat="1" ht="17.25" customHeight="1">
      <c r="A244" s="32" t="s">
        <v>267</v>
      </c>
      <c r="B244" s="50"/>
      <c r="C244" s="14"/>
      <c r="D244" s="14">
        <v>0</v>
      </c>
      <c r="E244" s="57">
        <v>0</v>
      </c>
      <c r="F244" s="53">
        <f t="shared" si="9"/>
        <v>0</v>
      </c>
      <c r="G244" s="53">
        <f t="shared" si="10"/>
        <v>0</v>
      </c>
      <c r="H244" s="53">
        <f t="shared" si="11"/>
        <v>0</v>
      </c>
    </row>
    <row r="245" spans="1:8" s="7" customFormat="1" ht="17.25" customHeight="1">
      <c r="A245" s="32" t="s">
        <v>392</v>
      </c>
      <c r="B245" s="50"/>
      <c r="C245" s="14"/>
      <c r="D245" s="14">
        <v>21</v>
      </c>
      <c r="E245" s="57">
        <v>14</v>
      </c>
      <c r="F245" s="53">
        <f t="shared" si="9"/>
        <v>0</v>
      </c>
      <c r="G245" s="53">
        <f t="shared" si="10"/>
        <v>0</v>
      </c>
      <c r="H245" s="53">
        <f t="shared" si="11"/>
        <v>66.66666666666666</v>
      </c>
    </row>
    <row r="246" spans="1:8" s="7" customFormat="1" ht="17.25" customHeight="1">
      <c r="A246" s="32" t="s">
        <v>393</v>
      </c>
      <c r="B246" s="14">
        <v>6913</v>
      </c>
      <c r="C246" s="14">
        <v>1777</v>
      </c>
      <c r="D246" s="14">
        <v>6712</v>
      </c>
      <c r="E246" s="57">
        <v>1777</v>
      </c>
      <c r="F246" s="53">
        <f t="shared" si="9"/>
        <v>25.705193114422105</v>
      </c>
      <c r="G246" s="53">
        <f t="shared" si="10"/>
        <v>100</v>
      </c>
      <c r="H246" s="53">
        <f t="shared" si="11"/>
        <v>26.474970202622167</v>
      </c>
    </row>
    <row r="247" spans="1:8" s="7" customFormat="1" ht="17.25" customHeight="1">
      <c r="A247" s="32" t="s">
        <v>394</v>
      </c>
      <c r="B247" s="50"/>
      <c r="C247" s="14"/>
      <c r="D247" s="14">
        <v>0</v>
      </c>
      <c r="E247" s="57">
        <v>0</v>
      </c>
      <c r="F247" s="53">
        <f t="shared" si="9"/>
        <v>0</v>
      </c>
      <c r="G247" s="53">
        <f t="shared" si="10"/>
        <v>0</v>
      </c>
      <c r="H247" s="53">
        <f t="shared" si="11"/>
        <v>0</v>
      </c>
    </row>
    <row r="248" spans="1:8" s="7" customFormat="1" ht="17.25" customHeight="1">
      <c r="A248" s="32" t="s">
        <v>395</v>
      </c>
      <c r="B248" s="50"/>
      <c r="C248" s="14"/>
      <c r="D248" s="14">
        <v>6712</v>
      </c>
      <c r="E248" s="57">
        <v>1777</v>
      </c>
      <c r="F248" s="53">
        <f t="shared" si="9"/>
        <v>0</v>
      </c>
      <c r="G248" s="53">
        <f t="shared" si="10"/>
        <v>0</v>
      </c>
      <c r="H248" s="53">
        <f t="shared" si="11"/>
        <v>26.474970202622167</v>
      </c>
    </row>
    <row r="249" spans="1:8" s="7" customFormat="1" ht="12.75" customHeight="1">
      <c r="A249" s="32"/>
      <c r="B249" s="50"/>
      <c r="C249" s="14"/>
      <c r="D249" s="14"/>
      <c r="E249" s="57"/>
      <c r="F249" s="53"/>
      <c r="G249" s="53"/>
      <c r="H249" s="53"/>
    </row>
    <row r="250" spans="1:8" s="7" customFormat="1" ht="17.25" customHeight="1">
      <c r="A250" s="32" t="s">
        <v>214</v>
      </c>
      <c r="B250" s="14">
        <v>6481</v>
      </c>
      <c r="C250" s="14">
        <v>5709</v>
      </c>
      <c r="D250" s="14">
        <v>6293</v>
      </c>
      <c r="E250" s="57">
        <v>5709</v>
      </c>
      <c r="F250" s="53">
        <f aca="true" t="shared" si="12" ref="F250:F313">IF(B250&lt;&gt;0,(E250/B250)*100,0)</f>
        <v>88.08825798487888</v>
      </c>
      <c r="G250" s="53">
        <f aca="true" t="shared" si="13" ref="G250:G313">IF(C250&lt;&gt;0,(E250/C250)*100,0)</f>
        <v>100</v>
      </c>
      <c r="H250" s="53">
        <f aca="true" t="shared" si="14" ref="H250:H313">IF(D250&lt;&gt;0,(E250/D250)*100,0)</f>
        <v>90.71984744954712</v>
      </c>
    </row>
    <row r="251" spans="1:8" s="7" customFormat="1" ht="16.5" customHeight="1">
      <c r="A251" s="32" t="s">
        <v>396</v>
      </c>
      <c r="B251" s="14">
        <v>149</v>
      </c>
      <c r="C251" s="14">
        <v>15</v>
      </c>
      <c r="D251" s="14">
        <v>145</v>
      </c>
      <c r="E251" s="57">
        <v>15</v>
      </c>
      <c r="F251" s="53">
        <f t="shared" si="12"/>
        <v>10.06711409395973</v>
      </c>
      <c r="G251" s="53">
        <f t="shared" si="13"/>
        <v>100</v>
      </c>
      <c r="H251" s="53">
        <f t="shared" si="14"/>
        <v>10.344827586206897</v>
      </c>
    </row>
    <row r="252" spans="1:8" s="7" customFormat="1" ht="16.5" customHeight="1">
      <c r="A252" s="32" t="s">
        <v>397</v>
      </c>
      <c r="B252" s="14"/>
      <c r="C252" s="14"/>
      <c r="D252" s="14">
        <v>28</v>
      </c>
      <c r="E252" s="57">
        <v>15</v>
      </c>
      <c r="F252" s="53">
        <f t="shared" si="12"/>
        <v>0</v>
      </c>
      <c r="G252" s="53">
        <f t="shared" si="13"/>
        <v>0</v>
      </c>
      <c r="H252" s="53">
        <f t="shared" si="14"/>
        <v>53.57142857142857</v>
      </c>
    </row>
    <row r="253" spans="1:8" s="7" customFormat="1" ht="16.5" customHeight="1">
      <c r="A253" s="32" t="s">
        <v>398</v>
      </c>
      <c r="B253" s="14"/>
      <c r="C253" s="14"/>
      <c r="D253" s="14">
        <v>117</v>
      </c>
      <c r="E253" s="57">
        <v>0</v>
      </c>
      <c r="F253" s="53">
        <f t="shared" si="12"/>
        <v>0</v>
      </c>
      <c r="G253" s="53">
        <f t="shared" si="13"/>
        <v>0</v>
      </c>
      <c r="H253" s="53">
        <f t="shared" si="14"/>
        <v>0</v>
      </c>
    </row>
    <row r="254" spans="1:8" s="7" customFormat="1" ht="16.5" customHeight="1">
      <c r="A254" s="32" t="s">
        <v>399</v>
      </c>
      <c r="B254" s="14">
        <v>5275</v>
      </c>
      <c r="C254" s="14">
        <v>4741</v>
      </c>
      <c r="D254" s="14">
        <v>5120</v>
      </c>
      <c r="E254" s="57">
        <v>4741</v>
      </c>
      <c r="F254" s="53">
        <f t="shared" si="12"/>
        <v>89.87677725118483</v>
      </c>
      <c r="G254" s="53">
        <f t="shared" si="13"/>
        <v>100</v>
      </c>
      <c r="H254" s="53">
        <f t="shared" si="14"/>
        <v>92.59765625</v>
      </c>
    </row>
    <row r="255" spans="1:8" s="7" customFormat="1" ht="16.5" customHeight="1">
      <c r="A255" s="32" t="s">
        <v>258</v>
      </c>
      <c r="B255" s="50"/>
      <c r="C255" s="14"/>
      <c r="D255" s="14">
        <v>3869</v>
      </c>
      <c r="E255" s="57">
        <v>3437</v>
      </c>
      <c r="F255" s="53">
        <f t="shared" si="12"/>
        <v>0</v>
      </c>
      <c r="G255" s="53">
        <f t="shared" si="13"/>
        <v>0</v>
      </c>
      <c r="H255" s="53">
        <f t="shared" si="14"/>
        <v>88.83432411475833</v>
      </c>
    </row>
    <row r="256" spans="1:8" s="7" customFormat="1" ht="16.5" customHeight="1">
      <c r="A256" s="32" t="s">
        <v>259</v>
      </c>
      <c r="B256" s="50"/>
      <c r="C256" s="14"/>
      <c r="D256" s="14">
        <v>501</v>
      </c>
      <c r="E256" s="57">
        <v>769</v>
      </c>
      <c r="F256" s="53">
        <f t="shared" si="12"/>
        <v>0</v>
      </c>
      <c r="G256" s="53">
        <f t="shared" si="13"/>
        <v>0</v>
      </c>
      <c r="H256" s="53">
        <f t="shared" si="14"/>
        <v>153.49301397205588</v>
      </c>
    </row>
    <row r="257" spans="1:8" s="7" customFormat="1" ht="16.5" customHeight="1">
      <c r="A257" s="32" t="s">
        <v>260</v>
      </c>
      <c r="B257" s="50"/>
      <c r="C257" s="14"/>
      <c r="D257" s="14">
        <v>0</v>
      </c>
      <c r="E257" s="57">
        <v>0</v>
      </c>
      <c r="F257" s="53">
        <f t="shared" si="12"/>
        <v>0</v>
      </c>
      <c r="G257" s="53">
        <f t="shared" si="13"/>
        <v>0</v>
      </c>
      <c r="H257" s="53">
        <f t="shared" si="14"/>
        <v>0</v>
      </c>
    </row>
    <row r="258" spans="1:8" s="7" customFormat="1" ht="17.25" customHeight="1">
      <c r="A258" s="32" t="s">
        <v>299</v>
      </c>
      <c r="B258" s="50"/>
      <c r="C258" s="14"/>
      <c r="D258" s="14">
        <v>296</v>
      </c>
      <c r="E258" s="57">
        <v>125</v>
      </c>
      <c r="F258" s="53">
        <f t="shared" si="12"/>
        <v>0</v>
      </c>
      <c r="G258" s="53">
        <f t="shared" si="13"/>
        <v>0</v>
      </c>
      <c r="H258" s="53">
        <f t="shared" si="14"/>
        <v>42.22972972972973</v>
      </c>
    </row>
    <row r="259" spans="1:8" s="7" customFormat="1" ht="17.25" customHeight="1">
      <c r="A259" s="32" t="s">
        <v>400</v>
      </c>
      <c r="B259" s="50"/>
      <c r="C259" s="14"/>
      <c r="D259" s="14">
        <v>407</v>
      </c>
      <c r="E259" s="57">
        <v>366</v>
      </c>
      <c r="F259" s="53">
        <f t="shared" si="12"/>
        <v>0</v>
      </c>
      <c r="G259" s="53">
        <f t="shared" si="13"/>
        <v>0</v>
      </c>
      <c r="H259" s="53">
        <f t="shared" si="14"/>
        <v>89.92628992628993</v>
      </c>
    </row>
    <row r="260" spans="1:8" s="7" customFormat="1" ht="17.25" customHeight="1">
      <c r="A260" s="32" t="s">
        <v>401</v>
      </c>
      <c r="B260" s="50"/>
      <c r="C260" s="14"/>
      <c r="D260" s="14">
        <v>0</v>
      </c>
      <c r="E260" s="57">
        <v>0</v>
      </c>
      <c r="F260" s="53">
        <f t="shared" si="12"/>
        <v>0</v>
      </c>
      <c r="G260" s="53">
        <f t="shared" si="13"/>
        <v>0</v>
      </c>
      <c r="H260" s="53">
        <f t="shared" si="14"/>
        <v>0</v>
      </c>
    </row>
    <row r="261" spans="1:8" s="7" customFormat="1" ht="12.75" customHeight="1">
      <c r="A261" s="32" t="s">
        <v>402</v>
      </c>
      <c r="B261" s="50"/>
      <c r="C261" s="14"/>
      <c r="D261" s="14">
        <v>0</v>
      </c>
      <c r="E261" s="57">
        <v>0</v>
      </c>
      <c r="F261" s="53">
        <f t="shared" si="12"/>
        <v>0</v>
      </c>
      <c r="G261" s="53">
        <f t="shared" si="13"/>
        <v>0</v>
      </c>
      <c r="H261" s="53">
        <f t="shared" si="14"/>
        <v>0</v>
      </c>
    </row>
    <row r="262" spans="1:8" s="7" customFormat="1" ht="12.75" customHeight="1">
      <c r="A262" s="32" t="s">
        <v>403</v>
      </c>
      <c r="B262" s="50"/>
      <c r="C262" s="14"/>
      <c r="D262" s="14">
        <v>0</v>
      </c>
      <c r="E262" s="57">
        <v>0</v>
      </c>
      <c r="F262" s="53">
        <f t="shared" si="12"/>
        <v>0</v>
      </c>
      <c r="G262" s="53">
        <f t="shared" si="13"/>
        <v>0</v>
      </c>
      <c r="H262" s="53">
        <f t="shared" si="14"/>
        <v>0</v>
      </c>
    </row>
    <row r="263" spans="1:8" s="7" customFormat="1" ht="17.25" customHeight="1">
      <c r="A263" s="32" t="s">
        <v>267</v>
      </c>
      <c r="B263" s="50"/>
      <c r="C263" s="14"/>
      <c r="D263" s="14">
        <v>0</v>
      </c>
      <c r="E263" s="57">
        <v>0</v>
      </c>
      <c r="F263" s="53">
        <f t="shared" si="12"/>
        <v>0</v>
      </c>
      <c r="G263" s="53">
        <f t="shared" si="13"/>
        <v>0</v>
      </c>
      <c r="H263" s="53">
        <f t="shared" si="14"/>
        <v>0</v>
      </c>
    </row>
    <row r="264" spans="1:8" s="7" customFormat="1" ht="17.25" customHeight="1">
      <c r="A264" s="32" t="s">
        <v>404</v>
      </c>
      <c r="B264" s="50"/>
      <c r="C264" s="14"/>
      <c r="D264" s="14">
        <v>47</v>
      </c>
      <c r="E264" s="57">
        <v>44</v>
      </c>
      <c r="F264" s="53">
        <f t="shared" si="12"/>
        <v>0</v>
      </c>
      <c r="G264" s="53">
        <f t="shared" si="13"/>
        <v>0</v>
      </c>
      <c r="H264" s="53">
        <f t="shared" si="14"/>
        <v>93.61702127659575</v>
      </c>
    </row>
    <row r="265" spans="1:8" s="7" customFormat="1" ht="16.5" customHeight="1">
      <c r="A265" s="32" t="s">
        <v>405</v>
      </c>
      <c r="B265" s="14">
        <v>0</v>
      </c>
      <c r="C265" s="14">
        <v>0</v>
      </c>
      <c r="D265" s="14">
        <v>0</v>
      </c>
      <c r="E265" s="57">
        <v>0</v>
      </c>
      <c r="F265" s="53">
        <f t="shared" si="12"/>
        <v>0</v>
      </c>
      <c r="G265" s="53">
        <f t="shared" si="13"/>
        <v>0</v>
      </c>
      <c r="H265" s="53">
        <f t="shared" si="14"/>
        <v>0</v>
      </c>
    </row>
    <row r="266" spans="1:8" s="7" customFormat="1" ht="16.5" customHeight="1">
      <c r="A266" s="32" t="s">
        <v>258</v>
      </c>
      <c r="B266" s="14"/>
      <c r="C266" s="14"/>
      <c r="D266" s="14">
        <v>0</v>
      </c>
      <c r="E266" s="57">
        <v>0</v>
      </c>
      <c r="F266" s="53">
        <f t="shared" si="12"/>
        <v>0</v>
      </c>
      <c r="G266" s="53">
        <f t="shared" si="13"/>
        <v>0</v>
      </c>
      <c r="H266" s="53">
        <f t="shared" si="14"/>
        <v>0</v>
      </c>
    </row>
    <row r="267" spans="1:8" s="7" customFormat="1" ht="16.5" customHeight="1">
      <c r="A267" s="32" t="s">
        <v>259</v>
      </c>
      <c r="B267" s="14"/>
      <c r="C267" s="14"/>
      <c r="D267" s="14">
        <v>0</v>
      </c>
      <c r="E267" s="57">
        <v>0</v>
      </c>
      <c r="F267" s="53">
        <f t="shared" si="12"/>
        <v>0</v>
      </c>
      <c r="G267" s="53">
        <f t="shared" si="13"/>
        <v>0</v>
      </c>
      <c r="H267" s="53">
        <f t="shared" si="14"/>
        <v>0</v>
      </c>
    </row>
    <row r="268" spans="1:8" s="7" customFormat="1" ht="16.5" customHeight="1">
      <c r="A268" s="32" t="s">
        <v>260</v>
      </c>
      <c r="B268" s="14"/>
      <c r="C268" s="14"/>
      <c r="D268" s="14">
        <v>0</v>
      </c>
      <c r="E268" s="57">
        <v>0</v>
      </c>
      <c r="F268" s="53">
        <f t="shared" si="12"/>
        <v>0</v>
      </c>
      <c r="G268" s="53">
        <f t="shared" si="13"/>
        <v>0</v>
      </c>
      <c r="H268" s="53">
        <f t="shared" si="14"/>
        <v>0</v>
      </c>
    </row>
    <row r="269" spans="1:8" s="7" customFormat="1" ht="16.5" customHeight="1">
      <c r="A269" s="32" t="s">
        <v>406</v>
      </c>
      <c r="B269" s="14"/>
      <c r="C269" s="14"/>
      <c r="D269" s="14">
        <v>0</v>
      </c>
      <c r="E269" s="57">
        <v>0</v>
      </c>
      <c r="F269" s="53">
        <f t="shared" si="12"/>
        <v>0</v>
      </c>
      <c r="G269" s="53">
        <f t="shared" si="13"/>
        <v>0</v>
      </c>
      <c r="H269" s="53">
        <f t="shared" si="14"/>
        <v>0</v>
      </c>
    </row>
    <row r="270" spans="1:8" s="7" customFormat="1" ht="16.5" customHeight="1">
      <c r="A270" s="32" t="s">
        <v>267</v>
      </c>
      <c r="B270" s="14"/>
      <c r="C270" s="14"/>
      <c r="D270" s="14">
        <v>0</v>
      </c>
      <c r="E270" s="57">
        <v>0</v>
      </c>
      <c r="F270" s="53">
        <f t="shared" si="12"/>
        <v>0</v>
      </c>
      <c r="G270" s="53">
        <f t="shared" si="13"/>
        <v>0</v>
      </c>
      <c r="H270" s="53">
        <f t="shared" si="14"/>
        <v>0</v>
      </c>
    </row>
    <row r="271" spans="1:8" s="7" customFormat="1" ht="16.5" customHeight="1">
      <c r="A271" s="32" t="s">
        <v>407</v>
      </c>
      <c r="B271" s="14"/>
      <c r="C271" s="14"/>
      <c r="D271" s="14">
        <v>0</v>
      </c>
      <c r="E271" s="57">
        <v>0</v>
      </c>
      <c r="F271" s="53">
        <f t="shared" si="12"/>
        <v>0</v>
      </c>
      <c r="G271" s="53">
        <f t="shared" si="13"/>
        <v>0</v>
      </c>
      <c r="H271" s="53">
        <f t="shared" si="14"/>
        <v>0</v>
      </c>
    </row>
    <row r="272" spans="1:8" s="7" customFormat="1" ht="16.5" customHeight="1">
      <c r="A272" s="32" t="s">
        <v>408</v>
      </c>
      <c r="B272" s="14">
        <v>25</v>
      </c>
      <c r="C272" s="14">
        <v>40</v>
      </c>
      <c r="D272" s="14">
        <v>25</v>
      </c>
      <c r="E272" s="57">
        <v>40</v>
      </c>
      <c r="F272" s="53">
        <f t="shared" si="12"/>
        <v>160</v>
      </c>
      <c r="G272" s="53">
        <f t="shared" si="13"/>
        <v>100</v>
      </c>
      <c r="H272" s="53">
        <f t="shared" si="14"/>
        <v>160</v>
      </c>
    </row>
    <row r="273" spans="1:8" s="7" customFormat="1" ht="16.5" customHeight="1">
      <c r="A273" s="32" t="s">
        <v>258</v>
      </c>
      <c r="B273" s="14"/>
      <c r="C273" s="14"/>
      <c r="D273" s="14">
        <v>25</v>
      </c>
      <c r="E273" s="57">
        <v>40</v>
      </c>
      <c r="F273" s="53">
        <f t="shared" si="12"/>
        <v>0</v>
      </c>
      <c r="G273" s="53">
        <f t="shared" si="13"/>
        <v>0</v>
      </c>
      <c r="H273" s="53">
        <f t="shared" si="14"/>
        <v>160</v>
      </c>
    </row>
    <row r="274" spans="1:8" s="7" customFormat="1" ht="16.5" customHeight="1">
      <c r="A274" s="32" t="s">
        <v>259</v>
      </c>
      <c r="B274" s="14"/>
      <c r="C274" s="14"/>
      <c r="D274" s="14">
        <v>0</v>
      </c>
      <c r="E274" s="57">
        <v>0</v>
      </c>
      <c r="F274" s="53">
        <f t="shared" si="12"/>
        <v>0</v>
      </c>
      <c r="G274" s="53">
        <f t="shared" si="13"/>
        <v>0</v>
      </c>
      <c r="H274" s="53">
        <f t="shared" si="14"/>
        <v>0</v>
      </c>
    </row>
    <row r="275" spans="1:8" s="7" customFormat="1" ht="16.5" customHeight="1">
      <c r="A275" s="32" t="s">
        <v>260</v>
      </c>
      <c r="B275" s="14"/>
      <c r="C275" s="14"/>
      <c r="D275" s="14">
        <v>0</v>
      </c>
      <c r="E275" s="57">
        <v>0</v>
      </c>
      <c r="F275" s="53">
        <f t="shared" si="12"/>
        <v>0</v>
      </c>
      <c r="G275" s="53">
        <f t="shared" si="13"/>
        <v>0</v>
      </c>
      <c r="H275" s="53">
        <f t="shared" si="14"/>
        <v>0</v>
      </c>
    </row>
    <row r="276" spans="1:8" s="7" customFormat="1" ht="17.25" customHeight="1">
      <c r="A276" s="32" t="s">
        <v>409</v>
      </c>
      <c r="B276" s="14"/>
      <c r="C276" s="14"/>
      <c r="D276" s="14">
        <v>0</v>
      </c>
      <c r="E276" s="57">
        <v>0</v>
      </c>
      <c r="F276" s="53">
        <f t="shared" si="12"/>
        <v>0</v>
      </c>
      <c r="G276" s="53">
        <f t="shared" si="13"/>
        <v>0</v>
      </c>
      <c r="H276" s="53">
        <f t="shared" si="14"/>
        <v>0</v>
      </c>
    </row>
    <row r="277" spans="1:8" s="7" customFormat="1" ht="17.25" customHeight="1">
      <c r="A277" s="32" t="s">
        <v>410</v>
      </c>
      <c r="B277" s="14"/>
      <c r="C277" s="14"/>
      <c r="D277" s="14">
        <v>0</v>
      </c>
      <c r="E277" s="57">
        <v>0</v>
      </c>
      <c r="F277" s="53">
        <f t="shared" si="12"/>
        <v>0</v>
      </c>
      <c r="G277" s="53">
        <f t="shared" si="13"/>
        <v>0</v>
      </c>
      <c r="H277" s="53">
        <f t="shared" si="14"/>
        <v>0</v>
      </c>
    </row>
    <row r="278" spans="1:8" s="7" customFormat="1" ht="17.25" customHeight="1">
      <c r="A278" s="32" t="s">
        <v>267</v>
      </c>
      <c r="B278" s="14"/>
      <c r="C278" s="14"/>
      <c r="D278" s="14">
        <v>0</v>
      </c>
      <c r="E278" s="57">
        <v>0</v>
      </c>
      <c r="F278" s="53">
        <f t="shared" si="12"/>
        <v>0</v>
      </c>
      <c r="G278" s="53">
        <f t="shared" si="13"/>
        <v>0</v>
      </c>
      <c r="H278" s="53">
        <f t="shared" si="14"/>
        <v>0</v>
      </c>
    </row>
    <row r="279" spans="1:8" s="7" customFormat="1" ht="17.25" customHeight="1">
      <c r="A279" s="32" t="s">
        <v>411</v>
      </c>
      <c r="B279" s="14"/>
      <c r="C279" s="14"/>
      <c r="D279" s="14">
        <v>0</v>
      </c>
      <c r="E279" s="57">
        <v>0</v>
      </c>
      <c r="F279" s="53">
        <f t="shared" si="12"/>
        <v>0</v>
      </c>
      <c r="G279" s="53">
        <f t="shared" si="13"/>
        <v>0</v>
      </c>
      <c r="H279" s="53">
        <f t="shared" si="14"/>
        <v>0</v>
      </c>
    </row>
    <row r="280" spans="1:8" s="7" customFormat="1" ht="17.25" customHeight="1">
      <c r="A280" s="32" t="s">
        <v>412</v>
      </c>
      <c r="B280" s="14">
        <v>20</v>
      </c>
      <c r="C280" s="14">
        <v>29</v>
      </c>
      <c r="D280" s="14">
        <v>19</v>
      </c>
      <c r="E280" s="57">
        <v>29</v>
      </c>
      <c r="F280" s="53">
        <f t="shared" si="12"/>
        <v>145</v>
      </c>
      <c r="G280" s="53">
        <f t="shared" si="13"/>
        <v>100</v>
      </c>
      <c r="H280" s="53">
        <f t="shared" si="14"/>
        <v>152.63157894736844</v>
      </c>
    </row>
    <row r="281" spans="1:8" s="7" customFormat="1" ht="17.25" customHeight="1">
      <c r="A281" s="32" t="s">
        <v>258</v>
      </c>
      <c r="B281" s="14"/>
      <c r="C281" s="14"/>
      <c r="D281" s="14">
        <v>19</v>
      </c>
      <c r="E281" s="57">
        <v>19</v>
      </c>
      <c r="F281" s="53">
        <f t="shared" si="12"/>
        <v>0</v>
      </c>
      <c r="G281" s="53">
        <f t="shared" si="13"/>
        <v>0</v>
      </c>
      <c r="H281" s="53">
        <f t="shared" si="14"/>
        <v>100</v>
      </c>
    </row>
    <row r="282" spans="1:8" s="7" customFormat="1" ht="16.5" customHeight="1">
      <c r="A282" s="32" t="s">
        <v>259</v>
      </c>
      <c r="B282" s="14"/>
      <c r="C282" s="14"/>
      <c r="D282" s="14">
        <v>0</v>
      </c>
      <c r="E282" s="57">
        <v>10</v>
      </c>
      <c r="F282" s="53">
        <f t="shared" si="12"/>
        <v>0</v>
      </c>
      <c r="G282" s="53">
        <f t="shared" si="13"/>
        <v>0</v>
      </c>
      <c r="H282" s="53">
        <f t="shared" si="14"/>
        <v>0</v>
      </c>
    </row>
    <row r="283" spans="1:8" s="7" customFormat="1" ht="16.5" customHeight="1">
      <c r="A283" s="32" t="s">
        <v>260</v>
      </c>
      <c r="B283" s="14"/>
      <c r="C283" s="14"/>
      <c r="D283" s="14">
        <v>0</v>
      </c>
      <c r="E283" s="57">
        <v>0</v>
      </c>
      <c r="F283" s="53">
        <f t="shared" si="12"/>
        <v>0</v>
      </c>
      <c r="G283" s="53">
        <f t="shared" si="13"/>
        <v>0</v>
      </c>
      <c r="H283" s="53">
        <f t="shared" si="14"/>
        <v>0</v>
      </c>
    </row>
    <row r="284" spans="1:8" s="7" customFormat="1" ht="16.5" customHeight="1">
      <c r="A284" s="32" t="s">
        <v>413</v>
      </c>
      <c r="B284" s="14"/>
      <c r="C284" s="14"/>
      <c r="D284" s="14">
        <v>0</v>
      </c>
      <c r="E284" s="57">
        <v>0</v>
      </c>
      <c r="F284" s="53">
        <f t="shared" si="12"/>
        <v>0</v>
      </c>
      <c r="G284" s="53">
        <f t="shared" si="13"/>
        <v>0</v>
      </c>
      <c r="H284" s="53">
        <f t="shared" si="14"/>
        <v>0</v>
      </c>
    </row>
    <row r="285" spans="1:8" s="7" customFormat="1" ht="16.5" customHeight="1">
      <c r="A285" s="32" t="s">
        <v>414</v>
      </c>
      <c r="B285" s="14"/>
      <c r="C285" s="14"/>
      <c r="D285" s="14">
        <v>0</v>
      </c>
      <c r="E285" s="57">
        <v>0</v>
      </c>
      <c r="F285" s="53">
        <f t="shared" si="12"/>
        <v>0</v>
      </c>
      <c r="G285" s="53">
        <f t="shared" si="13"/>
        <v>0</v>
      </c>
      <c r="H285" s="53">
        <f t="shared" si="14"/>
        <v>0</v>
      </c>
    </row>
    <row r="286" spans="1:8" s="7" customFormat="1" ht="16.5" customHeight="1">
      <c r="A286" s="32" t="s">
        <v>415</v>
      </c>
      <c r="B286" s="14"/>
      <c r="C286" s="14"/>
      <c r="D286" s="14">
        <v>0</v>
      </c>
      <c r="E286" s="57">
        <v>0</v>
      </c>
      <c r="F286" s="53">
        <f t="shared" si="12"/>
        <v>0</v>
      </c>
      <c r="G286" s="53">
        <f t="shared" si="13"/>
        <v>0</v>
      </c>
      <c r="H286" s="53">
        <f t="shared" si="14"/>
        <v>0</v>
      </c>
    </row>
    <row r="287" spans="1:8" s="7" customFormat="1" ht="16.5" customHeight="1">
      <c r="A287" s="32" t="s">
        <v>267</v>
      </c>
      <c r="B287" s="14"/>
      <c r="C287" s="14"/>
      <c r="D287" s="14">
        <v>0</v>
      </c>
      <c r="E287" s="57">
        <v>0</v>
      </c>
      <c r="F287" s="53">
        <f t="shared" si="12"/>
        <v>0</v>
      </c>
      <c r="G287" s="53">
        <f t="shared" si="13"/>
        <v>0</v>
      </c>
      <c r="H287" s="53">
        <f t="shared" si="14"/>
        <v>0</v>
      </c>
    </row>
    <row r="288" spans="1:8" s="7" customFormat="1" ht="16.5" customHeight="1">
      <c r="A288" s="32" t="s">
        <v>416</v>
      </c>
      <c r="B288" s="14"/>
      <c r="C288" s="14"/>
      <c r="D288" s="14">
        <v>0</v>
      </c>
      <c r="E288" s="57">
        <v>0</v>
      </c>
      <c r="F288" s="53">
        <f t="shared" si="12"/>
        <v>0</v>
      </c>
      <c r="G288" s="53">
        <f t="shared" si="13"/>
        <v>0</v>
      </c>
      <c r="H288" s="53">
        <f t="shared" si="14"/>
        <v>0</v>
      </c>
    </row>
    <row r="289" spans="1:8" s="7" customFormat="1" ht="16.5" customHeight="1">
      <c r="A289" s="32" t="s">
        <v>417</v>
      </c>
      <c r="B289" s="14">
        <v>890</v>
      </c>
      <c r="C289" s="14">
        <v>736</v>
      </c>
      <c r="D289" s="14">
        <v>866</v>
      </c>
      <c r="E289" s="57">
        <v>736</v>
      </c>
      <c r="F289" s="53">
        <f t="shared" si="12"/>
        <v>82.69662921348313</v>
      </c>
      <c r="G289" s="53">
        <f t="shared" si="13"/>
        <v>100</v>
      </c>
      <c r="H289" s="53">
        <f t="shared" si="14"/>
        <v>84.98845265588915</v>
      </c>
    </row>
    <row r="290" spans="1:8" s="7" customFormat="1" ht="16.5" customHeight="1">
      <c r="A290" s="32" t="s">
        <v>258</v>
      </c>
      <c r="B290" s="14"/>
      <c r="C290" s="14"/>
      <c r="D290" s="14">
        <v>645</v>
      </c>
      <c r="E290" s="57">
        <v>616</v>
      </c>
      <c r="F290" s="53">
        <f t="shared" si="12"/>
        <v>0</v>
      </c>
      <c r="G290" s="53">
        <f t="shared" si="13"/>
        <v>0</v>
      </c>
      <c r="H290" s="53">
        <f t="shared" si="14"/>
        <v>95.50387596899225</v>
      </c>
    </row>
    <row r="291" spans="1:8" s="7" customFormat="1" ht="16.5" customHeight="1">
      <c r="A291" s="32" t="s">
        <v>259</v>
      </c>
      <c r="B291" s="14"/>
      <c r="C291" s="14"/>
      <c r="D291" s="14">
        <v>90</v>
      </c>
      <c r="E291" s="57">
        <v>16</v>
      </c>
      <c r="F291" s="53">
        <f t="shared" si="12"/>
        <v>0</v>
      </c>
      <c r="G291" s="53">
        <f t="shared" si="13"/>
        <v>0</v>
      </c>
      <c r="H291" s="53">
        <f t="shared" si="14"/>
        <v>17.77777777777778</v>
      </c>
    </row>
    <row r="292" spans="1:8" s="7" customFormat="1" ht="16.5" customHeight="1">
      <c r="A292" s="32" t="s">
        <v>260</v>
      </c>
      <c r="B292" s="14"/>
      <c r="C292" s="14"/>
      <c r="D292" s="14">
        <v>0</v>
      </c>
      <c r="E292" s="57">
        <v>0</v>
      </c>
      <c r="F292" s="53">
        <f t="shared" si="12"/>
        <v>0</v>
      </c>
      <c r="G292" s="53">
        <f t="shared" si="13"/>
        <v>0</v>
      </c>
      <c r="H292" s="53">
        <f t="shared" si="14"/>
        <v>0</v>
      </c>
    </row>
    <row r="293" spans="1:8" s="7" customFormat="1" ht="16.5" customHeight="1">
      <c r="A293" s="32" t="s">
        <v>418</v>
      </c>
      <c r="B293" s="14"/>
      <c r="C293" s="14"/>
      <c r="D293" s="14">
        <v>72</v>
      </c>
      <c r="E293" s="57">
        <v>58</v>
      </c>
      <c r="F293" s="53">
        <f t="shared" si="12"/>
        <v>0</v>
      </c>
      <c r="G293" s="53">
        <f t="shared" si="13"/>
        <v>0</v>
      </c>
      <c r="H293" s="53">
        <f t="shared" si="14"/>
        <v>80.55555555555556</v>
      </c>
    </row>
    <row r="294" spans="1:8" s="7" customFormat="1" ht="16.5" customHeight="1">
      <c r="A294" s="32" t="s">
        <v>419</v>
      </c>
      <c r="B294" s="14"/>
      <c r="C294" s="14"/>
      <c r="D294" s="14">
        <v>12</v>
      </c>
      <c r="E294" s="57">
        <v>17</v>
      </c>
      <c r="F294" s="53">
        <f t="shared" si="12"/>
        <v>0</v>
      </c>
      <c r="G294" s="53">
        <f t="shared" si="13"/>
        <v>0</v>
      </c>
      <c r="H294" s="53">
        <f t="shared" si="14"/>
        <v>141.66666666666669</v>
      </c>
    </row>
    <row r="295" spans="1:8" s="7" customFormat="1" ht="16.5" customHeight="1">
      <c r="A295" s="32" t="s">
        <v>420</v>
      </c>
      <c r="B295" s="14"/>
      <c r="C295" s="14"/>
      <c r="D295" s="14">
        <v>0</v>
      </c>
      <c r="E295" s="57">
        <v>0</v>
      </c>
      <c r="F295" s="53">
        <f t="shared" si="12"/>
        <v>0</v>
      </c>
      <c r="G295" s="53">
        <f t="shared" si="13"/>
        <v>0</v>
      </c>
      <c r="H295" s="53">
        <f t="shared" si="14"/>
        <v>0</v>
      </c>
    </row>
    <row r="296" spans="1:8" s="7" customFormat="1" ht="16.5" customHeight="1">
      <c r="A296" s="32" t="s">
        <v>421</v>
      </c>
      <c r="B296" s="14"/>
      <c r="C296" s="14"/>
      <c r="D296" s="14">
        <v>13</v>
      </c>
      <c r="E296" s="57">
        <v>10</v>
      </c>
      <c r="F296" s="53">
        <f t="shared" si="12"/>
        <v>0</v>
      </c>
      <c r="G296" s="53">
        <f t="shared" si="13"/>
        <v>0</v>
      </c>
      <c r="H296" s="53">
        <f t="shared" si="14"/>
        <v>76.92307692307693</v>
      </c>
    </row>
    <row r="297" spans="1:8" s="7" customFormat="1" ht="16.5" customHeight="1">
      <c r="A297" s="32" t="s">
        <v>422</v>
      </c>
      <c r="B297" s="14"/>
      <c r="C297" s="14"/>
      <c r="D297" s="14">
        <v>0</v>
      </c>
      <c r="E297" s="57">
        <v>0</v>
      </c>
      <c r="F297" s="53">
        <f t="shared" si="12"/>
        <v>0</v>
      </c>
      <c r="G297" s="53">
        <f t="shared" si="13"/>
        <v>0</v>
      </c>
      <c r="H297" s="53">
        <f t="shared" si="14"/>
        <v>0</v>
      </c>
    </row>
    <row r="298" spans="1:8" s="7" customFormat="1" ht="16.5" customHeight="1">
      <c r="A298" s="32" t="s">
        <v>423</v>
      </c>
      <c r="B298" s="14"/>
      <c r="C298" s="14"/>
      <c r="D298" s="14">
        <v>0</v>
      </c>
      <c r="E298" s="57">
        <v>0</v>
      </c>
      <c r="F298" s="53">
        <f t="shared" si="12"/>
        <v>0</v>
      </c>
      <c r="G298" s="53">
        <f t="shared" si="13"/>
        <v>0</v>
      </c>
      <c r="H298" s="53">
        <f t="shared" si="14"/>
        <v>0</v>
      </c>
    </row>
    <row r="299" spans="1:8" s="7" customFormat="1" ht="17.25" customHeight="1">
      <c r="A299" s="32" t="s">
        <v>424</v>
      </c>
      <c r="B299" s="14"/>
      <c r="C299" s="14"/>
      <c r="D299" s="14">
        <v>12</v>
      </c>
      <c r="E299" s="57">
        <v>14</v>
      </c>
      <c r="F299" s="53">
        <f t="shared" si="12"/>
        <v>0</v>
      </c>
      <c r="G299" s="53">
        <f t="shared" si="13"/>
        <v>0</v>
      </c>
      <c r="H299" s="53">
        <f t="shared" si="14"/>
        <v>116.66666666666667</v>
      </c>
    </row>
    <row r="300" spans="1:8" s="7" customFormat="1" ht="17.25" customHeight="1">
      <c r="A300" s="32" t="s">
        <v>425</v>
      </c>
      <c r="B300" s="14"/>
      <c r="C300" s="14"/>
      <c r="D300" s="14">
        <v>0</v>
      </c>
      <c r="E300" s="57">
        <v>0</v>
      </c>
      <c r="F300" s="53">
        <f t="shared" si="12"/>
        <v>0</v>
      </c>
      <c r="G300" s="53">
        <f t="shared" si="13"/>
        <v>0</v>
      </c>
      <c r="H300" s="53">
        <f t="shared" si="14"/>
        <v>0</v>
      </c>
    </row>
    <row r="301" spans="1:8" s="7" customFormat="1" ht="17.25" customHeight="1">
      <c r="A301" s="32" t="s">
        <v>426</v>
      </c>
      <c r="B301" s="14"/>
      <c r="C301" s="14"/>
      <c r="D301" s="14">
        <v>0</v>
      </c>
      <c r="E301" s="57">
        <v>0</v>
      </c>
      <c r="F301" s="53">
        <f t="shared" si="12"/>
        <v>0</v>
      </c>
      <c r="G301" s="53">
        <f t="shared" si="13"/>
        <v>0</v>
      </c>
      <c r="H301" s="53">
        <f t="shared" si="14"/>
        <v>0</v>
      </c>
    </row>
    <row r="302" spans="1:8" s="7" customFormat="1" ht="17.25" customHeight="1">
      <c r="A302" s="32" t="s">
        <v>299</v>
      </c>
      <c r="B302" s="14"/>
      <c r="C302" s="14"/>
      <c r="D302" s="14">
        <v>0</v>
      </c>
      <c r="E302" s="57">
        <v>0</v>
      </c>
      <c r="F302" s="53">
        <f t="shared" si="12"/>
        <v>0</v>
      </c>
      <c r="G302" s="53">
        <f t="shared" si="13"/>
        <v>0</v>
      </c>
      <c r="H302" s="53">
        <f t="shared" si="14"/>
        <v>0</v>
      </c>
    </row>
    <row r="303" spans="1:8" s="7" customFormat="1" ht="17.25" customHeight="1">
      <c r="A303" s="32" t="s">
        <v>267</v>
      </c>
      <c r="B303" s="14"/>
      <c r="C303" s="14"/>
      <c r="D303" s="14">
        <v>0</v>
      </c>
      <c r="E303" s="57">
        <v>0</v>
      </c>
      <c r="F303" s="53">
        <f t="shared" si="12"/>
        <v>0</v>
      </c>
      <c r="G303" s="53">
        <f t="shared" si="13"/>
        <v>0</v>
      </c>
      <c r="H303" s="53">
        <f t="shared" si="14"/>
        <v>0</v>
      </c>
    </row>
    <row r="304" spans="1:8" s="7" customFormat="1" ht="17.25" customHeight="1">
      <c r="A304" s="32" t="s">
        <v>427</v>
      </c>
      <c r="B304" s="14"/>
      <c r="C304" s="14"/>
      <c r="D304" s="14">
        <v>22</v>
      </c>
      <c r="E304" s="57">
        <v>5</v>
      </c>
      <c r="F304" s="53">
        <f t="shared" si="12"/>
        <v>0</v>
      </c>
      <c r="G304" s="53">
        <f t="shared" si="13"/>
        <v>0</v>
      </c>
      <c r="H304" s="53">
        <f t="shared" si="14"/>
        <v>22.727272727272727</v>
      </c>
    </row>
    <row r="305" spans="1:8" s="7" customFormat="1" ht="17.25" customHeight="1">
      <c r="A305" s="32" t="s">
        <v>428</v>
      </c>
      <c r="B305" s="14">
        <v>0</v>
      </c>
      <c r="C305" s="14">
        <v>0</v>
      </c>
      <c r="D305" s="14">
        <v>0</v>
      </c>
      <c r="E305" s="57">
        <v>0</v>
      </c>
      <c r="F305" s="53">
        <f t="shared" si="12"/>
        <v>0</v>
      </c>
      <c r="G305" s="53">
        <f t="shared" si="13"/>
        <v>0</v>
      </c>
      <c r="H305" s="53">
        <f t="shared" si="14"/>
        <v>0</v>
      </c>
    </row>
    <row r="306" spans="1:8" s="7" customFormat="1" ht="16.5" customHeight="1">
      <c r="A306" s="32" t="s">
        <v>258</v>
      </c>
      <c r="B306" s="14"/>
      <c r="C306" s="50"/>
      <c r="D306" s="14">
        <v>0</v>
      </c>
      <c r="E306" s="57">
        <v>0</v>
      </c>
      <c r="F306" s="53">
        <f t="shared" si="12"/>
        <v>0</v>
      </c>
      <c r="G306" s="53">
        <f t="shared" si="13"/>
        <v>0</v>
      </c>
      <c r="H306" s="53">
        <f t="shared" si="14"/>
        <v>0</v>
      </c>
    </row>
    <row r="307" spans="1:8" s="7" customFormat="1" ht="16.5" customHeight="1">
      <c r="A307" s="32" t="s">
        <v>259</v>
      </c>
      <c r="B307" s="14"/>
      <c r="C307" s="14"/>
      <c r="D307" s="14">
        <v>0</v>
      </c>
      <c r="E307" s="57">
        <v>0</v>
      </c>
      <c r="F307" s="53">
        <f t="shared" si="12"/>
        <v>0</v>
      </c>
      <c r="G307" s="53">
        <f t="shared" si="13"/>
        <v>0</v>
      </c>
      <c r="H307" s="53">
        <f t="shared" si="14"/>
        <v>0</v>
      </c>
    </row>
    <row r="308" spans="1:8" s="7" customFormat="1" ht="16.5" customHeight="1">
      <c r="A308" s="32" t="s">
        <v>260</v>
      </c>
      <c r="B308" s="14"/>
      <c r="C308" s="14"/>
      <c r="D308" s="14">
        <v>0</v>
      </c>
      <c r="E308" s="57">
        <v>0</v>
      </c>
      <c r="F308" s="53">
        <f t="shared" si="12"/>
        <v>0</v>
      </c>
      <c r="G308" s="53">
        <f t="shared" si="13"/>
        <v>0</v>
      </c>
      <c r="H308" s="53">
        <f t="shared" si="14"/>
        <v>0</v>
      </c>
    </row>
    <row r="309" spans="1:8" s="7" customFormat="1" ht="16.5" customHeight="1">
      <c r="A309" s="32" t="s">
        <v>429</v>
      </c>
      <c r="B309" s="14"/>
      <c r="C309" s="14"/>
      <c r="D309" s="14">
        <v>0</v>
      </c>
      <c r="E309" s="57">
        <v>0</v>
      </c>
      <c r="F309" s="53">
        <f t="shared" si="12"/>
        <v>0</v>
      </c>
      <c r="G309" s="53">
        <f t="shared" si="13"/>
        <v>0</v>
      </c>
      <c r="H309" s="53">
        <f t="shared" si="14"/>
        <v>0</v>
      </c>
    </row>
    <row r="310" spans="1:8" s="7" customFormat="1" ht="17.25" customHeight="1">
      <c r="A310" s="32" t="s">
        <v>430</v>
      </c>
      <c r="B310" s="14"/>
      <c r="C310" s="14"/>
      <c r="D310" s="14">
        <v>0</v>
      </c>
      <c r="E310" s="57">
        <v>0</v>
      </c>
      <c r="F310" s="53">
        <f t="shared" si="12"/>
        <v>0</v>
      </c>
      <c r="G310" s="53">
        <f t="shared" si="13"/>
        <v>0</v>
      </c>
      <c r="H310" s="53">
        <f t="shared" si="14"/>
        <v>0</v>
      </c>
    </row>
    <row r="311" spans="1:8" s="7" customFormat="1" ht="17.25" customHeight="1">
      <c r="A311" s="32" t="s">
        <v>431</v>
      </c>
      <c r="B311" s="14"/>
      <c r="C311" s="14"/>
      <c r="D311" s="14">
        <v>0</v>
      </c>
      <c r="E311" s="57">
        <v>0</v>
      </c>
      <c r="F311" s="53">
        <f t="shared" si="12"/>
        <v>0</v>
      </c>
      <c r="G311" s="53">
        <f t="shared" si="13"/>
        <v>0</v>
      </c>
      <c r="H311" s="53">
        <f t="shared" si="14"/>
        <v>0</v>
      </c>
    </row>
    <row r="312" spans="1:8" s="7" customFormat="1" ht="17.25" customHeight="1">
      <c r="A312" s="32" t="s">
        <v>299</v>
      </c>
      <c r="B312" s="14"/>
      <c r="C312" s="14"/>
      <c r="D312" s="14">
        <v>0</v>
      </c>
      <c r="E312" s="57">
        <v>0</v>
      </c>
      <c r="F312" s="53">
        <f t="shared" si="12"/>
        <v>0</v>
      </c>
      <c r="G312" s="53">
        <f t="shared" si="13"/>
        <v>0</v>
      </c>
      <c r="H312" s="53">
        <f t="shared" si="14"/>
        <v>0</v>
      </c>
    </row>
    <row r="313" spans="1:8" s="7" customFormat="1" ht="17.25" customHeight="1">
      <c r="A313" s="32" t="s">
        <v>267</v>
      </c>
      <c r="B313" s="14"/>
      <c r="C313" s="14"/>
      <c r="D313" s="14">
        <v>0</v>
      </c>
      <c r="E313" s="57">
        <v>0</v>
      </c>
      <c r="F313" s="53">
        <f t="shared" si="12"/>
        <v>0</v>
      </c>
      <c r="G313" s="53">
        <f t="shared" si="13"/>
        <v>0</v>
      </c>
      <c r="H313" s="53">
        <f t="shared" si="14"/>
        <v>0</v>
      </c>
    </row>
    <row r="314" spans="1:8" s="7" customFormat="1" ht="17.25" customHeight="1">
      <c r="A314" s="32" t="s">
        <v>432</v>
      </c>
      <c r="B314" s="14"/>
      <c r="C314" s="14"/>
      <c r="D314" s="14">
        <v>0</v>
      </c>
      <c r="E314" s="57">
        <v>0</v>
      </c>
      <c r="F314" s="53">
        <f aca="true" t="shared" si="15" ref="F314:F377">IF(B314&lt;&gt;0,(E314/B314)*100,0)</f>
        <v>0</v>
      </c>
      <c r="G314" s="53">
        <f aca="true" t="shared" si="16" ref="G314:G377">IF(C314&lt;&gt;0,(E314/C314)*100,0)</f>
        <v>0</v>
      </c>
      <c r="H314" s="53">
        <f aca="true" t="shared" si="17" ref="H314:H377">IF(D314&lt;&gt;0,(E314/D314)*100,0)</f>
        <v>0</v>
      </c>
    </row>
    <row r="315" spans="1:8" s="7" customFormat="1" ht="17.25" customHeight="1">
      <c r="A315" s="32" t="s">
        <v>433</v>
      </c>
      <c r="B315" s="14">
        <v>0</v>
      </c>
      <c r="C315" s="14">
        <v>0</v>
      </c>
      <c r="D315" s="14">
        <v>0</v>
      </c>
      <c r="E315" s="57">
        <v>0</v>
      </c>
      <c r="F315" s="53">
        <f t="shared" si="15"/>
        <v>0</v>
      </c>
      <c r="G315" s="53">
        <f t="shared" si="16"/>
        <v>0</v>
      </c>
      <c r="H315" s="53">
        <f t="shared" si="17"/>
        <v>0</v>
      </c>
    </row>
    <row r="316" spans="1:8" s="7" customFormat="1" ht="16.5" customHeight="1">
      <c r="A316" s="32" t="s">
        <v>258</v>
      </c>
      <c r="B316" s="14"/>
      <c r="C316" s="14"/>
      <c r="D316" s="14">
        <v>0</v>
      </c>
      <c r="E316" s="57">
        <v>0</v>
      </c>
      <c r="F316" s="53">
        <f t="shared" si="15"/>
        <v>0</v>
      </c>
      <c r="G316" s="53">
        <f t="shared" si="16"/>
        <v>0</v>
      </c>
      <c r="H316" s="53">
        <f t="shared" si="17"/>
        <v>0</v>
      </c>
    </row>
    <row r="317" spans="1:8" s="7" customFormat="1" ht="16.5" customHeight="1">
      <c r="A317" s="32" t="s">
        <v>259</v>
      </c>
      <c r="B317" s="14"/>
      <c r="C317" s="14"/>
      <c r="D317" s="14">
        <v>0</v>
      </c>
      <c r="E317" s="57">
        <v>0</v>
      </c>
      <c r="F317" s="53">
        <f t="shared" si="15"/>
        <v>0</v>
      </c>
      <c r="G317" s="53">
        <f t="shared" si="16"/>
        <v>0</v>
      </c>
      <c r="H317" s="53">
        <f t="shared" si="17"/>
        <v>0</v>
      </c>
    </row>
    <row r="318" spans="1:8" s="7" customFormat="1" ht="17.25" customHeight="1">
      <c r="A318" s="32" t="s">
        <v>260</v>
      </c>
      <c r="B318" s="14"/>
      <c r="C318" s="14"/>
      <c r="D318" s="14">
        <v>0</v>
      </c>
      <c r="E318" s="57">
        <v>0</v>
      </c>
      <c r="F318" s="53">
        <f t="shared" si="15"/>
        <v>0</v>
      </c>
      <c r="G318" s="53">
        <f t="shared" si="16"/>
        <v>0</v>
      </c>
      <c r="H318" s="53">
        <f t="shared" si="17"/>
        <v>0</v>
      </c>
    </row>
    <row r="319" spans="1:8" s="7" customFormat="1" ht="17.25" customHeight="1">
      <c r="A319" s="32" t="s">
        <v>434</v>
      </c>
      <c r="B319" s="14"/>
      <c r="C319" s="14"/>
      <c r="D319" s="14">
        <v>0</v>
      </c>
      <c r="E319" s="57">
        <v>0</v>
      </c>
      <c r="F319" s="53">
        <f t="shared" si="15"/>
        <v>0</v>
      </c>
      <c r="G319" s="53">
        <f t="shared" si="16"/>
        <v>0</v>
      </c>
      <c r="H319" s="53">
        <f t="shared" si="17"/>
        <v>0</v>
      </c>
    </row>
    <row r="320" spans="1:8" s="7" customFormat="1" ht="17.25" customHeight="1">
      <c r="A320" s="32" t="s">
        <v>435</v>
      </c>
      <c r="B320" s="14"/>
      <c r="C320" s="14"/>
      <c r="D320" s="14">
        <v>0</v>
      </c>
      <c r="E320" s="57">
        <v>0</v>
      </c>
      <c r="F320" s="53">
        <f t="shared" si="15"/>
        <v>0</v>
      </c>
      <c r="G320" s="53">
        <f t="shared" si="16"/>
        <v>0</v>
      </c>
      <c r="H320" s="53">
        <f t="shared" si="17"/>
        <v>0</v>
      </c>
    </row>
    <row r="321" spans="1:8" s="7" customFormat="1" ht="17.25" customHeight="1">
      <c r="A321" s="32" t="s">
        <v>436</v>
      </c>
      <c r="B321" s="14"/>
      <c r="C321" s="14"/>
      <c r="D321" s="14">
        <v>0</v>
      </c>
      <c r="E321" s="57">
        <v>0</v>
      </c>
      <c r="F321" s="53">
        <f t="shared" si="15"/>
        <v>0</v>
      </c>
      <c r="G321" s="53">
        <f t="shared" si="16"/>
        <v>0</v>
      </c>
      <c r="H321" s="53">
        <f t="shared" si="17"/>
        <v>0</v>
      </c>
    </row>
    <row r="322" spans="1:8" s="7" customFormat="1" ht="17.25" customHeight="1">
      <c r="A322" s="32" t="s">
        <v>299</v>
      </c>
      <c r="B322" s="14"/>
      <c r="C322" s="14"/>
      <c r="D322" s="14">
        <v>0</v>
      </c>
      <c r="E322" s="57">
        <v>0</v>
      </c>
      <c r="F322" s="53">
        <f t="shared" si="15"/>
        <v>0</v>
      </c>
      <c r="G322" s="53">
        <f t="shared" si="16"/>
        <v>0</v>
      </c>
      <c r="H322" s="53">
        <f t="shared" si="17"/>
        <v>0</v>
      </c>
    </row>
    <row r="323" spans="1:8" s="7" customFormat="1" ht="17.25" customHeight="1">
      <c r="A323" s="32" t="s">
        <v>267</v>
      </c>
      <c r="B323" s="14"/>
      <c r="C323" s="14"/>
      <c r="D323" s="14">
        <v>0</v>
      </c>
      <c r="E323" s="57">
        <v>0</v>
      </c>
      <c r="F323" s="53">
        <f t="shared" si="15"/>
        <v>0</v>
      </c>
      <c r="G323" s="53">
        <f t="shared" si="16"/>
        <v>0</v>
      </c>
      <c r="H323" s="53">
        <f t="shared" si="17"/>
        <v>0</v>
      </c>
    </row>
    <row r="324" spans="1:8" s="7" customFormat="1" ht="17.25" customHeight="1">
      <c r="A324" s="32" t="s">
        <v>437</v>
      </c>
      <c r="B324" s="14"/>
      <c r="C324" s="14"/>
      <c r="D324" s="14">
        <v>0</v>
      </c>
      <c r="E324" s="57">
        <v>0</v>
      </c>
      <c r="F324" s="53">
        <f t="shared" si="15"/>
        <v>0</v>
      </c>
      <c r="G324" s="53">
        <f t="shared" si="16"/>
        <v>0</v>
      </c>
      <c r="H324" s="53">
        <f t="shared" si="17"/>
        <v>0</v>
      </c>
    </row>
    <row r="325" spans="1:8" s="7" customFormat="1" ht="17.25" customHeight="1">
      <c r="A325" s="32" t="s">
        <v>438</v>
      </c>
      <c r="B325" s="14">
        <v>0</v>
      </c>
      <c r="C325" s="14">
        <v>0</v>
      </c>
      <c r="D325" s="14">
        <v>0</v>
      </c>
      <c r="E325" s="57">
        <v>0</v>
      </c>
      <c r="F325" s="53">
        <f t="shared" si="15"/>
        <v>0</v>
      </c>
      <c r="G325" s="53">
        <f t="shared" si="16"/>
        <v>0</v>
      </c>
      <c r="H325" s="53">
        <f t="shared" si="17"/>
        <v>0</v>
      </c>
    </row>
    <row r="326" spans="1:8" s="7" customFormat="1" ht="16.5" customHeight="1">
      <c r="A326" s="32" t="s">
        <v>258</v>
      </c>
      <c r="B326" s="14"/>
      <c r="C326" s="14"/>
      <c r="D326" s="14">
        <v>0</v>
      </c>
      <c r="E326" s="57">
        <v>0</v>
      </c>
      <c r="F326" s="53">
        <f t="shared" si="15"/>
        <v>0</v>
      </c>
      <c r="G326" s="53">
        <f t="shared" si="16"/>
        <v>0</v>
      </c>
      <c r="H326" s="53">
        <f t="shared" si="17"/>
        <v>0</v>
      </c>
    </row>
    <row r="327" spans="1:8" s="7" customFormat="1" ht="16.5" customHeight="1">
      <c r="A327" s="32" t="s">
        <v>259</v>
      </c>
      <c r="B327" s="14"/>
      <c r="C327" s="14"/>
      <c r="D327" s="14">
        <v>0</v>
      </c>
      <c r="E327" s="57">
        <v>0</v>
      </c>
      <c r="F327" s="53">
        <f t="shared" si="15"/>
        <v>0</v>
      </c>
      <c r="G327" s="53">
        <f t="shared" si="16"/>
        <v>0</v>
      </c>
      <c r="H327" s="53">
        <f t="shared" si="17"/>
        <v>0</v>
      </c>
    </row>
    <row r="328" spans="1:8" s="7" customFormat="1" ht="16.5" customHeight="1">
      <c r="A328" s="32" t="s">
        <v>260</v>
      </c>
      <c r="B328" s="14"/>
      <c r="C328" s="14"/>
      <c r="D328" s="14">
        <v>0</v>
      </c>
      <c r="E328" s="57">
        <v>0</v>
      </c>
      <c r="F328" s="53">
        <f t="shared" si="15"/>
        <v>0</v>
      </c>
      <c r="G328" s="53">
        <f t="shared" si="16"/>
        <v>0</v>
      </c>
      <c r="H328" s="53">
        <f t="shared" si="17"/>
        <v>0</v>
      </c>
    </row>
    <row r="329" spans="1:8" s="7" customFormat="1" ht="16.5" customHeight="1">
      <c r="A329" s="32" t="s">
        <v>439</v>
      </c>
      <c r="B329" s="14"/>
      <c r="C329" s="14"/>
      <c r="D329" s="14">
        <v>0</v>
      </c>
      <c r="E329" s="57">
        <v>0</v>
      </c>
      <c r="F329" s="53">
        <f t="shared" si="15"/>
        <v>0</v>
      </c>
      <c r="G329" s="53">
        <f t="shared" si="16"/>
        <v>0</v>
      </c>
      <c r="H329" s="53">
        <f t="shared" si="17"/>
        <v>0</v>
      </c>
    </row>
    <row r="330" spans="1:8" s="7" customFormat="1" ht="16.5" customHeight="1">
      <c r="A330" s="32" t="s">
        <v>440</v>
      </c>
      <c r="B330" s="14"/>
      <c r="C330" s="14"/>
      <c r="D330" s="14">
        <v>0</v>
      </c>
      <c r="E330" s="57">
        <v>0</v>
      </c>
      <c r="F330" s="53">
        <f t="shared" si="15"/>
        <v>0</v>
      </c>
      <c r="G330" s="53">
        <f t="shared" si="16"/>
        <v>0</v>
      </c>
      <c r="H330" s="53">
        <f t="shared" si="17"/>
        <v>0</v>
      </c>
    </row>
    <row r="331" spans="1:8" s="7" customFormat="1" ht="16.5" customHeight="1">
      <c r="A331" s="32" t="s">
        <v>267</v>
      </c>
      <c r="B331" s="14"/>
      <c r="C331" s="14"/>
      <c r="D331" s="14">
        <v>0</v>
      </c>
      <c r="E331" s="57">
        <v>0</v>
      </c>
      <c r="F331" s="53">
        <f t="shared" si="15"/>
        <v>0</v>
      </c>
      <c r="G331" s="53">
        <f t="shared" si="16"/>
        <v>0</v>
      </c>
      <c r="H331" s="53">
        <f t="shared" si="17"/>
        <v>0</v>
      </c>
    </row>
    <row r="332" spans="1:8" s="7" customFormat="1" ht="16.5" customHeight="1">
      <c r="A332" s="32" t="s">
        <v>441</v>
      </c>
      <c r="B332" s="14"/>
      <c r="C332" s="14"/>
      <c r="D332" s="14">
        <v>0</v>
      </c>
      <c r="E332" s="57">
        <v>0</v>
      </c>
      <c r="F332" s="53">
        <f t="shared" si="15"/>
        <v>0</v>
      </c>
      <c r="G332" s="53">
        <f t="shared" si="16"/>
        <v>0</v>
      </c>
      <c r="H332" s="53">
        <f t="shared" si="17"/>
        <v>0</v>
      </c>
    </row>
    <row r="333" spans="1:8" s="7" customFormat="1" ht="16.5" customHeight="1">
      <c r="A333" s="32" t="s">
        <v>442</v>
      </c>
      <c r="B333" s="14">
        <v>0</v>
      </c>
      <c r="C333" s="14">
        <v>0</v>
      </c>
      <c r="D333" s="14">
        <v>0</v>
      </c>
      <c r="E333" s="57">
        <v>0</v>
      </c>
      <c r="F333" s="53">
        <f t="shared" si="15"/>
        <v>0</v>
      </c>
      <c r="G333" s="53">
        <f t="shared" si="16"/>
        <v>0</v>
      </c>
      <c r="H333" s="53">
        <f t="shared" si="17"/>
        <v>0</v>
      </c>
    </row>
    <row r="334" spans="1:8" s="7" customFormat="1" ht="16.5" customHeight="1">
      <c r="A334" s="32" t="s">
        <v>258</v>
      </c>
      <c r="B334" s="14"/>
      <c r="C334" s="14"/>
      <c r="D334" s="14">
        <v>0</v>
      </c>
      <c r="E334" s="57">
        <v>0</v>
      </c>
      <c r="F334" s="53">
        <f t="shared" si="15"/>
        <v>0</v>
      </c>
      <c r="G334" s="53">
        <f t="shared" si="16"/>
        <v>0</v>
      </c>
      <c r="H334" s="53">
        <f t="shared" si="17"/>
        <v>0</v>
      </c>
    </row>
    <row r="335" spans="1:8" s="7" customFormat="1" ht="16.5" customHeight="1">
      <c r="A335" s="32" t="s">
        <v>259</v>
      </c>
      <c r="B335" s="14"/>
      <c r="C335" s="14"/>
      <c r="D335" s="14">
        <v>0</v>
      </c>
      <c r="E335" s="57">
        <v>0</v>
      </c>
      <c r="F335" s="53">
        <f t="shared" si="15"/>
        <v>0</v>
      </c>
      <c r="G335" s="53">
        <f t="shared" si="16"/>
        <v>0</v>
      </c>
      <c r="H335" s="53">
        <f t="shared" si="17"/>
        <v>0</v>
      </c>
    </row>
    <row r="336" spans="1:8" s="7" customFormat="1" ht="17.25" customHeight="1">
      <c r="A336" s="32" t="s">
        <v>299</v>
      </c>
      <c r="B336" s="14"/>
      <c r="C336" s="14"/>
      <c r="D336" s="14">
        <v>0</v>
      </c>
      <c r="E336" s="57">
        <v>0</v>
      </c>
      <c r="F336" s="53">
        <f t="shared" si="15"/>
        <v>0</v>
      </c>
      <c r="G336" s="53">
        <f t="shared" si="16"/>
        <v>0</v>
      </c>
      <c r="H336" s="53">
        <f t="shared" si="17"/>
        <v>0</v>
      </c>
    </row>
    <row r="337" spans="1:8" s="7" customFormat="1" ht="17.25" customHeight="1">
      <c r="A337" s="32" t="s">
        <v>443</v>
      </c>
      <c r="B337" s="14"/>
      <c r="C337" s="14"/>
      <c r="D337" s="14">
        <v>0</v>
      </c>
      <c r="E337" s="57">
        <v>0</v>
      </c>
      <c r="F337" s="53">
        <f t="shared" si="15"/>
        <v>0</v>
      </c>
      <c r="G337" s="53">
        <f t="shared" si="16"/>
        <v>0</v>
      </c>
      <c r="H337" s="53">
        <f t="shared" si="17"/>
        <v>0</v>
      </c>
    </row>
    <row r="338" spans="1:8" s="7" customFormat="1" ht="17.25" customHeight="1">
      <c r="A338" s="32" t="s">
        <v>444</v>
      </c>
      <c r="B338" s="14"/>
      <c r="C338" s="14"/>
      <c r="D338" s="14">
        <v>0</v>
      </c>
      <c r="E338" s="57">
        <v>0</v>
      </c>
      <c r="F338" s="53">
        <f t="shared" si="15"/>
        <v>0</v>
      </c>
      <c r="G338" s="53">
        <f t="shared" si="16"/>
        <v>0</v>
      </c>
      <c r="H338" s="53">
        <f t="shared" si="17"/>
        <v>0</v>
      </c>
    </row>
    <row r="339" spans="1:8" s="7" customFormat="1" ht="16.5" customHeight="1">
      <c r="A339" s="32" t="s">
        <v>445</v>
      </c>
      <c r="B339" s="14">
        <v>122</v>
      </c>
      <c r="C339" s="14">
        <v>148</v>
      </c>
      <c r="D339" s="14">
        <v>118</v>
      </c>
      <c r="E339" s="57">
        <v>148</v>
      </c>
      <c r="F339" s="53">
        <f t="shared" si="15"/>
        <v>121.31147540983606</v>
      </c>
      <c r="G339" s="53">
        <f t="shared" si="16"/>
        <v>100</v>
      </c>
      <c r="H339" s="53">
        <f t="shared" si="17"/>
        <v>125.42372881355932</v>
      </c>
    </row>
    <row r="340" spans="1:8" s="7" customFormat="1" ht="16.5" customHeight="1">
      <c r="A340" s="32" t="s">
        <v>446</v>
      </c>
      <c r="B340" s="14"/>
      <c r="C340" s="14"/>
      <c r="D340" s="14">
        <v>118</v>
      </c>
      <c r="E340" s="57">
        <v>148</v>
      </c>
      <c r="F340" s="53">
        <f t="shared" si="15"/>
        <v>0</v>
      </c>
      <c r="G340" s="53">
        <f t="shared" si="16"/>
        <v>0</v>
      </c>
      <c r="H340" s="53">
        <f t="shared" si="17"/>
        <v>125.42372881355932</v>
      </c>
    </row>
    <row r="341" spans="1:8" s="7" customFormat="1" ht="16.5" customHeight="1">
      <c r="A341" s="32" t="s">
        <v>215</v>
      </c>
      <c r="B341" s="14">
        <v>31779</v>
      </c>
      <c r="C341" s="14">
        <v>31179</v>
      </c>
      <c r="D341" s="14">
        <v>31280</v>
      </c>
      <c r="E341" s="57">
        <v>31173</v>
      </c>
      <c r="F341" s="53">
        <f t="shared" si="15"/>
        <v>98.093080336071</v>
      </c>
      <c r="G341" s="53">
        <f t="shared" si="16"/>
        <v>99.98075627826421</v>
      </c>
      <c r="H341" s="53">
        <f t="shared" si="17"/>
        <v>99.65792838874681</v>
      </c>
    </row>
    <row r="342" spans="1:8" s="7" customFormat="1" ht="16.5" customHeight="1">
      <c r="A342" s="32" t="s">
        <v>447</v>
      </c>
      <c r="B342" s="14">
        <v>717</v>
      </c>
      <c r="C342" s="14">
        <v>1304</v>
      </c>
      <c r="D342" s="14">
        <v>696</v>
      </c>
      <c r="E342" s="57">
        <v>1304</v>
      </c>
      <c r="F342" s="53">
        <f t="shared" si="15"/>
        <v>181.86889818688982</v>
      </c>
      <c r="G342" s="53">
        <f t="shared" si="16"/>
        <v>100</v>
      </c>
      <c r="H342" s="53">
        <f t="shared" si="17"/>
        <v>187.35632183908046</v>
      </c>
    </row>
    <row r="343" spans="1:8" s="7" customFormat="1" ht="16.5" customHeight="1">
      <c r="A343" s="32" t="s">
        <v>258</v>
      </c>
      <c r="B343" s="14"/>
      <c r="C343" s="14"/>
      <c r="D343" s="14">
        <v>422</v>
      </c>
      <c r="E343" s="57">
        <v>503</v>
      </c>
      <c r="F343" s="53">
        <f t="shared" si="15"/>
        <v>0</v>
      </c>
      <c r="G343" s="53">
        <f t="shared" si="16"/>
        <v>0</v>
      </c>
      <c r="H343" s="53">
        <f t="shared" si="17"/>
        <v>119.19431279620854</v>
      </c>
    </row>
    <row r="344" spans="1:8" s="7" customFormat="1" ht="16.5" customHeight="1">
      <c r="A344" s="32" t="s">
        <v>259</v>
      </c>
      <c r="B344" s="14"/>
      <c r="C344" s="14"/>
      <c r="D344" s="14">
        <v>274</v>
      </c>
      <c r="E344" s="57">
        <v>801</v>
      </c>
      <c r="F344" s="53">
        <f t="shared" si="15"/>
        <v>0</v>
      </c>
      <c r="G344" s="53">
        <f t="shared" si="16"/>
        <v>0</v>
      </c>
      <c r="H344" s="53">
        <f t="shared" si="17"/>
        <v>292.33576642335765</v>
      </c>
    </row>
    <row r="345" spans="1:8" s="7" customFormat="1" ht="16.5" customHeight="1">
      <c r="A345" s="32" t="s">
        <v>260</v>
      </c>
      <c r="B345" s="14"/>
      <c r="C345" s="14"/>
      <c r="D345" s="14">
        <v>0</v>
      </c>
      <c r="E345" s="57">
        <v>0</v>
      </c>
      <c r="F345" s="53">
        <f t="shared" si="15"/>
        <v>0</v>
      </c>
      <c r="G345" s="53">
        <f t="shared" si="16"/>
        <v>0</v>
      </c>
      <c r="H345" s="53">
        <f t="shared" si="17"/>
        <v>0</v>
      </c>
    </row>
    <row r="346" spans="1:8" s="7" customFormat="1" ht="16.5" customHeight="1">
      <c r="A346" s="32" t="s">
        <v>448</v>
      </c>
      <c r="B346" s="14"/>
      <c r="C346" s="14"/>
      <c r="D346" s="14">
        <v>0</v>
      </c>
      <c r="E346" s="57">
        <v>0</v>
      </c>
      <c r="F346" s="53">
        <f t="shared" si="15"/>
        <v>0</v>
      </c>
      <c r="G346" s="53">
        <f t="shared" si="16"/>
        <v>0</v>
      </c>
      <c r="H346" s="53">
        <f t="shared" si="17"/>
        <v>0</v>
      </c>
    </row>
    <row r="347" spans="1:8" s="7" customFormat="1" ht="16.5" customHeight="1">
      <c r="A347" s="32" t="s">
        <v>449</v>
      </c>
      <c r="B347" s="14">
        <v>29117</v>
      </c>
      <c r="C347" s="14">
        <v>28638</v>
      </c>
      <c r="D347" s="14">
        <v>28269</v>
      </c>
      <c r="E347" s="57">
        <v>28638</v>
      </c>
      <c r="F347" s="53">
        <f t="shared" si="15"/>
        <v>98.35491293745922</v>
      </c>
      <c r="G347" s="53">
        <f t="shared" si="16"/>
        <v>100</v>
      </c>
      <c r="H347" s="53">
        <f t="shared" si="17"/>
        <v>101.30531677809616</v>
      </c>
    </row>
    <row r="348" spans="1:8" s="7" customFormat="1" ht="16.5" customHeight="1">
      <c r="A348" s="32" t="s">
        <v>450</v>
      </c>
      <c r="B348" s="14"/>
      <c r="C348" s="14"/>
      <c r="D348" s="14">
        <v>996</v>
      </c>
      <c r="E348" s="57">
        <v>1491</v>
      </c>
      <c r="F348" s="53">
        <f t="shared" si="15"/>
        <v>0</v>
      </c>
      <c r="G348" s="53">
        <f t="shared" si="16"/>
        <v>0</v>
      </c>
      <c r="H348" s="53">
        <f t="shared" si="17"/>
        <v>149.6987951807229</v>
      </c>
    </row>
    <row r="349" spans="1:8" s="7" customFormat="1" ht="16.5" customHeight="1">
      <c r="A349" s="32" t="s">
        <v>451</v>
      </c>
      <c r="B349" s="14"/>
      <c r="C349" s="14"/>
      <c r="D349" s="14">
        <v>14408</v>
      </c>
      <c r="E349" s="57">
        <v>14804</v>
      </c>
      <c r="F349" s="53">
        <f t="shared" si="15"/>
        <v>0</v>
      </c>
      <c r="G349" s="53">
        <f t="shared" si="16"/>
        <v>0</v>
      </c>
      <c r="H349" s="53">
        <f t="shared" si="17"/>
        <v>102.74847307051638</v>
      </c>
    </row>
    <row r="350" spans="1:8" s="7" customFormat="1" ht="16.5" customHeight="1">
      <c r="A350" s="32" t="s">
        <v>452</v>
      </c>
      <c r="B350" s="14"/>
      <c r="C350" s="14"/>
      <c r="D350" s="14">
        <v>8958</v>
      </c>
      <c r="E350" s="57">
        <v>8344</v>
      </c>
      <c r="F350" s="53">
        <f t="shared" si="15"/>
        <v>0</v>
      </c>
      <c r="G350" s="53">
        <f t="shared" si="16"/>
        <v>0</v>
      </c>
      <c r="H350" s="53">
        <f t="shared" si="17"/>
        <v>93.14579147131056</v>
      </c>
    </row>
    <row r="351" spans="1:8" s="7" customFormat="1" ht="16.5" customHeight="1">
      <c r="A351" s="32" t="s">
        <v>453</v>
      </c>
      <c r="B351" s="14"/>
      <c r="C351" s="14"/>
      <c r="D351" s="14">
        <v>3887</v>
      </c>
      <c r="E351" s="57">
        <v>3976</v>
      </c>
      <c r="F351" s="53">
        <f t="shared" si="15"/>
        <v>0</v>
      </c>
      <c r="G351" s="53">
        <f t="shared" si="16"/>
        <v>0</v>
      </c>
      <c r="H351" s="53">
        <f t="shared" si="17"/>
        <v>102.28968356058657</v>
      </c>
    </row>
    <row r="352" spans="1:8" s="7" customFormat="1" ht="16.5" customHeight="1">
      <c r="A352" s="32" t="s">
        <v>454</v>
      </c>
      <c r="B352" s="14"/>
      <c r="C352" s="14"/>
      <c r="D352" s="14">
        <v>0</v>
      </c>
      <c r="E352" s="57">
        <v>0</v>
      </c>
      <c r="F352" s="53">
        <f t="shared" si="15"/>
        <v>0</v>
      </c>
      <c r="G352" s="53">
        <f t="shared" si="16"/>
        <v>0</v>
      </c>
      <c r="H352" s="53">
        <f t="shared" si="17"/>
        <v>0</v>
      </c>
    </row>
    <row r="353" spans="1:8" s="7" customFormat="1" ht="16.5" customHeight="1">
      <c r="A353" s="32" t="s">
        <v>455</v>
      </c>
      <c r="B353" s="14"/>
      <c r="C353" s="14"/>
      <c r="D353" s="14">
        <v>0</v>
      </c>
      <c r="E353" s="57">
        <v>0</v>
      </c>
      <c r="F353" s="53">
        <f t="shared" si="15"/>
        <v>0</v>
      </c>
      <c r="G353" s="53">
        <f t="shared" si="16"/>
        <v>0</v>
      </c>
      <c r="H353" s="53">
        <f t="shared" si="17"/>
        <v>0</v>
      </c>
    </row>
    <row r="354" spans="1:8" s="7" customFormat="1" ht="16.5" customHeight="1">
      <c r="A354" s="32" t="s">
        <v>456</v>
      </c>
      <c r="B354" s="14"/>
      <c r="C354" s="14"/>
      <c r="D354" s="14">
        <v>0</v>
      </c>
      <c r="E354" s="57">
        <v>0</v>
      </c>
      <c r="F354" s="53">
        <f t="shared" si="15"/>
        <v>0</v>
      </c>
      <c r="G354" s="53">
        <f t="shared" si="16"/>
        <v>0</v>
      </c>
      <c r="H354" s="53">
        <f t="shared" si="17"/>
        <v>0</v>
      </c>
    </row>
    <row r="355" spans="1:8" s="7" customFormat="1" ht="16.5" customHeight="1">
      <c r="A355" s="32" t="s">
        <v>457</v>
      </c>
      <c r="B355" s="14"/>
      <c r="C355" s="14"/>
      <c r="D355" s="14">
        <v>20</v>
      </c>
      <c r="E355" s="57">
        <v>23</v>
      </c>
      <c r="F355" s="53">
        <f t="shared" si="15"/>
        <v>0</v>
      </c>
      <c r="G355" s="53">
        <f t="shared" si="16"/>
        <v>0</v>
      </c>
      <c r="H355" s="53">
        <f t="shared" si="17"/>
        <v>114.99999999999999</v>
      </c>
    </row>
    <row r="356" spans="1:8" s="7" customFormat="1" ht="16.5" customHeight="1">
      <c r="A356" s="32" t="s">
        <v>458</v>
      </c>
      <c r="B356" s="14">
        <v>679</v>
      </c>
      <c r="C356" s="14">
        <v>758</v>
      </c>
      <c r="D356" s="14">
        <v>659</v>
      </c>
      <c r="E356" s="57">
        <v>752</v>
      </c>
      <c r="F356" s="53">
        <f t="shared" si="15"/>
        <v>110.75110456553756</v>
      </c>
      <c r="G356" s="53">
        <f t="shared" si="16"/>
        <v>99.2084432717678</v>
      </c>
      <c r="H356" s="53">
        <f t="shared" si="17"/>
        <v>114.11229135053111</v>
      </c>
    </row>
    <row r="357" spans="1:8" s="7" customFormat="1" ht="16.5" customHeight="1">
      <c r="A357" s="32" t="s">
        <v>459</v>
      </c>
      <c r="B357" s="14"/>
      <c r="C357" s="14"/>
      <c r="D357" s="14">
        <v>0</v>
      </c>
      <c r="E357" s="57">
        <v>0</v>
      </c>
      <c r="F357" s="53">
        <f t="shared" si="15"/>
        <v>0</v>
      </c>
      <c r="G357" s="53">
        <f t="shared" si="16"/>
        <v>0</v>
      </c>
      <c r="H357" s="53">
        <f t="shared" si="17"/>
        <v>0</v>
      </c>
    </row>
    <row r="358" spans="1:8" s="7" customFormat="1" ht="16.5" customHeight="1">
      <c r="A358" s="32" t="s">
        <v>460</v>
      </c>
      <c r="B358" s="14"/>
      <c r="C358" s="14"/>
      <c r="D358" s="14">
        <v>0</v>
      </c>
      <c r="E358" s="57">
        <v>752</v>
      </c>
      <c r="F358" s="53">
        <f t="shared" si="15"/>
        <v>0</v>
      </c>
      <c r="G358" s="53">
        <f t="shared" si="16"/>
        <v>0</v>
      </c>
      <c r="H358" s="53">
        <f t="shared" si="17"/>
        <v>0</v>
      </c>
    </row>
    <row r="359" spans="1:8" s="7" customFormat="1" ht="16.5" customHeight="1">
      <c r="A359" s="32" t="s">
        <v>461</v>
      </c>
      <c r="B359" s="14"/>
      <c r="C359" s="14"/>
      <c r="D359" s="14">
        <v>0</v>
      </c>
      <c r="E359" s="57">
        <v>0</v>
      </c>
      <c r="F359" s="53">
        <f t="shared" si="15"/>
        <v>0</v>
      </c>
      <c r="G359" s="53">
        <f t="shared" si="16"/>
        <v>0</v>
      </c>
      <c r="H359" s="53">
        <f t="shared" si="17"/>
        <v>0</v>
      </c>
    </row>
    <row r="360" spans="1:8" s="7" customFormat="1" ht="16.5" customHeight="1">
      <c r="A360" s="32" t="s">
        <v>462</v>
      </c>
      <c r="B360" s="14"/>
      <c r="C360" s="14"/>
      <c r="D360" s="14">
        <v>0</v>
      </c>
      <c r="E360" s="57">
        <v>0</v>
      </c>
      <c r="F360" s="53">
        <f t="shared" si="15"/>
        <v>0</v>
      </c>
      <c r="G360" s="53">
        <f t="shared" si="16"/>
        <v>0</v>
      </c>
      <c r="H360" s="53">
        <f t="shared" si="17"/>
        <v>0</v>
      </c>
    </row>
    <row r="361" spans="1:8" s="7" customFormat="1" ht="16.5" customHeight="1">
      <c r="A361" s="32" t="s">
        <v>463</v>
      </c>
      <c r="B361" s="14"/>
      <c r="C361" s="14"/>
      <c r="D361" s="14">
        <v>0</v>
      </c>
      <c r="E361" s="57">
        <v>0</v>
      </c>
      <c r="F361" s="53">
        <f t="shared" si="15"/>
        <v>0</v>
      </c>
      <c r="G361" s="53">
        <f t="shared" si="16"/>
        <v>0</v>
      </c>
      <c r="H361" s="53">
        <f t="shared" si="17"/>
        <v>0</v>
      </c>
    </row>
    <row r="362" spans="1:8" s="7" customFormat="1" ht="16.5" customHeight="1">
      <c r="A362" s="32" t="s">
        <v>464</v>
      </c>
      <c r="B362" s="14">
        <v>0</v>
      </c>
      <c r="C362" s="14">
        <v>0</v>
      </c>
      <c r="D362" s="14">
        <v>0</v>
      </c>
      <c r="E362" s="57">
        <v>0</v>
      </c>
      <c r="F362" s="53">
        <f t="shared" si="15"/>
        <v>0</v>
      </c>
      <c r="G362" s="53">
        <f t="shared" si="16"/>
        <v>0</v>
      </c>
      <c r="H362" s="53">
        <f t="shared" si="17"/>
        <v>0</v>
      </c>
    </row>
    <row r="363" spans="1:8" s="7" customFormat="1" ht="16.5" customHeight="1">
      <c r="A363" s="32" t="s">
        <v>465</v>
      </c>
      <c r="B363" s="14"/>
      <c r="C363" s="14"/>
      <c r="D363" s="14">
        <v>0</v>
      </c>
      <c r="E363" s="57">
        <v>0</v>
      </c>
      <c r="F363" s="53">
        <f t="shared" si="15"/>
        <v>0</v>
      </c>
      <c r="G363" s="53">
        <f t="shared" si="16"/>
        <v>0</v>
      </c>
      <c r="H363" s="53">
        <f t="shared" si="17"/>
        <v>0</v>
      </c>
    </row>
    <row r="364" spans="1:8" s="7" customFormat="1" ht="16.5" customHeight="1">
      <c r="A364" s="32" t="s">
        <v>466</v>
      </c>
      <c r="B364" s="14"/>
      <c r="C364" s="14"/>
      <c r="D364" s="14">
        <v>0</v>
      </c>
      <c r="E364" s="57">
        <v>0</v>
      </c>
      <c r="F364" s="53">
        <f t="shared" si="15"/>
        <v>0</v>
      </c>
      <c r="G364" s="53">
        <f t="shared" si="16"/>
        <v>0</v>
      </c>
      <c r="H364" s="53">
        <f t="shared" si="17"/>
        <v>0</v>
      </c>
    </row>
    <row r="365" spans="1:8" s="7" customFormat="1" ht="16.5" customHeight="1">
      <c r="A365" s="32" t="s">
        <v>467</v>
      </c>
      <c r="B365" s="14"/>
      <c r="C365" s="14"/>
      <c r="D365" s="14">
        <v>0</v>
      </c>
      <c r="E365" s="57">
        <v>0</v>
      </c>
      <c r="F365" s="53">
        <f t="shared" si="15"/>
        <v>0</v>
      </c>
      <c r="G365" s="53">
        <f t="shared" si="16"/>
        <v>0</v>
      </c>
      <c r="H365" s="53">
        <f t="shared" si="17"/>
        <v>0</v>
      </c>
    </row>
    <row r="366" spans="1:8" s="7" customFormat="1" ht="16.5" customHeight="1">
      <c r="A366" s="32" t="s">
        <v>468</v>
      </c>
      <c r="B366" s="14"/>
      <c r="C366" s="14"/>
      <c r="D366" s="14">
        <v>0</v>
      </c>
      <c r="E366" s="57">
        <v>0</v>
      </c>
      <c r="F366" s="53">
        <f t="shared" si="15"/>
        <v>0</v>
      </c>
      <c r="G366" s="53">
        <f t="shared" si="16"/>
        <v>0</v>
      </c>
      <c r="H366" s="53">
        <f t="shared" si="17"/>
        <v>0</v>
      </c>
    </row>
    <row r="367" spans="1:8" s="7" customFormat="1" ht="16.5" customHeight="1">
      <c r="A367" s="32" t="s">
        <v>469</v>
      </c>
      <c r="B367" s="14"/>
      <c r="C367" s="14"/>
      <c r="D367" s="14">
        <v>0</v>
      </c>
      <c r="E367" s="57">
        <v>0</v>
      </c>
      <c r="F367" s="53">
        <f t="shared" si="15"/>
        <v>0</v>
      </c>
      <c r="G367" s="53">
        <f t="shared" si="16"/>
        <v>0</v>
      </c>
      <c r="H367" s="53">
        <f t="shared" si="17"/>
        <v>0</v>
      </c>
    </row>
    <row r="368" spans="1:8" s="7" customFormat="1" ht="16.5" customHeight="1">
      <c r="A368" s="32" t="s">
        <v>470</v>
      </c>
      <c r="B368" s="14">
        <v>0</v>
      </c>
      <c r="C368" s="14">
        <v>0</v>
      </c>
      <c r="D368" s="14">
        <v>0</v>
      </c>
      <c r="E368" s="57">
        <v>0</v>
      </c>
      <c r="F368" s="53">
        <f t="shared" si="15"/>
        <v>0</v>
      </c>
      <c r="G368" s="53">
        <f t="shared" si="16"/>
        <v>0</v>
      </c>
      <c r="H368" s="53">
        <f t="shared" si="17"/>
        <v>0</v>
      </c>
    </row>
    <row r="369" spans="1:8" s="7" customFormat="1" ht="16.5" customHeight="1">
      <c r="A369" s="32" t="s">
        <v>471</v>
      </c>
      <c r="B369" s="14"/>
      <c r="C369" s="14"/>
      <c r="D369" s="14">
        <v>0</v>
      </c>
      <c r="E369" s="57">
        <v>0</v>
      </c>
      <c r="F369" s="53">
        <f t="shared" si="15"/>
        <v>0</v>
      </c>
      <c r="G369" s="53">
        <f t="shared" si="16"/>
        <v>0</v>
      </c>
      <c r="H369" s="53">
        <f t="shared" si="17"/>
        <v>0</v>
      </c>
    </row>
    <row r="370" spans="1:8" s="7" customFormat="1" ht="16.5" customHeight="1">
      <c r="A370" s="32" t="s">
        <v>472</v>
      </c>
      <c r="B370" s="14"/>
      <c r="C370" s="14"/>
      <c r="D370" s="14">
        <v>0</v>
      </c>
      <c r="E370" s="57">
        <v>0</v>
      </c>
      <c r="F370" s="53">
        <f t="shared" si="15"/>
        <v>0</v>
      </c>
      <c r="G370" s="53">
        <f t="shared" si="16"/>
        <v>0</v>
      </c>
      <c r="H370" s="53">
        <f t="shared" si="17"/>
        <v>0</v>
      </c>
    </row>
    <row r="371" spans="1:8" s="7" customFormat="1" ht="16.5" customHeight="1">
      <c r="A371" s="32" t="s">
        <v>473</v>
      </c>
      <c r="B371" s="14"/>
      <c r="C371" s="14"/>
      <c r="D371" s="14">
        <v>0</v>
      </c>
      <c r="E371" s="57">
        <v>0</v>
      </c>
      <c r="F371" s="53">
        <f t="shared" si="15"/>
        <v>0</v>
      </c>
      <c r="G371" s="53">
        <f t="shared" si="16"/>
        <v>0</v>
      </c>
      <c r="H371" s="53">
        <f t="shared" si="17"/>
        <v>0</v>
      </c>
    </row>
    <row r="372" spans="1:8" s="7" customFormat="1" ht="16.5" customHeight="1">
      <c r="A372" s="32" t="s">
        <v>474</v>
      </c>
      <c r="B372" s="14">
        <v>0</v>
      </c>
      <c r="C372" s="14">
        <v>0</v>
      </c>
      <c r="D372" s="14">
        <v>0</v>
      </c>
      <c r="E372" s="57">
        <v>0</v>
      </c>
      <c r="F372" s="53">
        <f t="shared" si="15"/>
        <v>0</v>
      </c>
      <c r="G372" s="53">
        <f t="shared" si="16"/>
        <v>0</v>
      </c>
      <c r="H372" s="53">
        <f t="shared" si="17"/>
        <v>0</v>
      </c>
    </row>
    <row r="373" spans="1:8" s="7" customFormat="1" ht="16.5" customHeight="1">
      <c r="A373" s="32" t="s">
        <v>475</v>
      </c>
      <c r="B373" s="14"/>
      <c r="C373" s="14"/>
      <c r="D373" s="14">
        <v>0</v>
      </c>
      <c r="E373" s="57">
        <v>0</v>
      </c>
      <c r="F373" s="53">
        <f t="shared" si="15"/>
        <v>0</v>
      </c>
      <c r="G373" s="53">
        <f t="shared" si="16"/>
        <v>0</v>
      </c>
      <c r="H373" s="53">
        <f t="shared" si="17"/>
        <v>0</v>
      </c>
    </row>
    <row r="374" spans="1:8" s="7" customFormat="1" ht="16.5" customHeight="1">
      <c r="A374" s="32" t="s">
        <v>476</v>
      </c>
      <c r="B374" s="14"/>
      <c r="C374" s="14"/>
      <c r="D374" s="14">
        <v>0</v>
      </c>
      <c r="E374" s="57">
        <v>0</v>
      </c>
      <c r="F374" s="53">
        <f t="shared" si="15"/>
        <v>0</v>
      </c>
      <c r="G374" s="53">
        <f t="shared" si="16"/>
        <v>0</v>
      </c>
      <c r="H374" s="53">
        <f t="shared" si="17"/>
        <v>0</v>
      </c>
    </row>
    <row r="375" spans="1:8" s="7" customFormat="1" ht="16.5" customHeight="1">
      <c r="A375" s="32" t="s">
        <v>477</v>
      </c>
      <c r="B375" s="14"/>
      <c r="C375" s="14"/>
      <c r="D375" s="14">
        <v>0</v>
      </c>
      <c r="E375" s="57">
        <v>0</v>
      </c>
      <c r="F375" s="53">
        <f t="shared" si="15"/>
        <v>0</v>
      </c>
      <c r="G375" s="53">
        <f t="shared" si="16"/>
        <v>0</v>
      </c>
      <c r="H375" s="53">
        <f t="shared" si="17"/>
        <v>0</v>
      </c>
    </row>
    <row r="376" spans="1:8" s="7" customFormat="1" ht="16.5" customHeight="1">
      <c r="A376" s="32" t="s">
        <v>478</v>
      </c>
      <c r="B376" s="14">
        <v>55</v>
      </c>
      <c r="C376" s="14">
        <v>45</v>
      </c>
      <c r="D376" s="14">
        <v>54</v>
      </c>
      <c r="E376" s="57">
        <v>45</v>
      </c>
      <c r="F376" s="53">
        <f t="shared" si="15"/>
        <v>81.81818181818183</v>
      </c>
      <c r="G376" s="53">
        <f t="shared" si="16"/>
        <v>100</v>
      </c>
      <c r="H376" s="53">
        <f t="shared" si="17"/>
        <v>83.33333333333334</v>
      </c>
    </row>
    <row r="377" spans="1:8" s="7" customFormat="1" ht="16.5" customHeight="1">
      <c r="A377" s="32" t="s">
        <v>479</v>
      </c>
      <c r="B377" s="14"/>
      <c r="C377" s="14"/>
      <c r="D377" s="14">
        <v>54</v>
      </c>
      <c r="E377" s="57">
        <v>45</v>
      </c>
      <c r="F377" s="53">
        <f t="shared" si="15"/>
        <v>0</v>
      </c>
      <c r="G377" s="53">
        <f t="shared" si="16"/>
        <v>0</v>
      </c>
      <c r="H377" s="53">
        <f t="shared" si="17"/>
        <v>83.33333333333334</v>
      </c>
    </row>
    <row r="378" spans="1:8" s="7" customFormat="1" ht="16.5" customHeight="1">
      <c r="A378" s="32" t="s">
        <v>480</v>
      </c>
      <c r="B378" s="14"/>
      <c r="C378" s="14"/>
      <c r="D378" s="14">
        <v>0</v>
      </c>
      <c r="E378" s="57">
        <v>0</v>
      </c>
      <c r="F378" s="53">
        <f aca="true" t="shared" si="18" ref="F378:F441">IF(B378&lt;&gt;0,(E378/B378)*100,0)</f>
        <v>0</v>
      </c>
      <c r="G378" s="53">
        <f aca="true" t="shared" si="19" ref="G378:G441">IF(C378&lt;&gt;0,(E378/C378)*100,0)</f>
        <v>0</v>
      </c>
      <c r="H378" s="53">
        <f aca="true" t="shared" si="20" ref="H378:H441">IF(D378&lt;&gt;0,(E378/D378)*100,0)</f>
        <v>0</v>
      </c>
    </row>
    <row r="379" spans="1:8" s="7" customFormat="1" ht="16.5" customHeight="1">
      <c r="A379" s="32" t="s">
        <v>481</v>
      </c>
      <c r="B379" s="14"/>
      <c r="C379" s="14"/>
      <c r="D379" s="14">
        <v>0</v>
      </c>
      <c r="E379" s="57">
        <v>0</v>
      </c>
      <c r="F379" s="53">
        <f t="shared" si="18"/>
        <v>0</v>
      </c>
      <c r="G379" s="53">
        <f t="shared" si="19"/>
        <v>0</v>
      </c>
      <c r="H379" s="53">
        <f t="shared" si="20"/>
        <v>0</v>
      </c>
    </row>
    <row r="380" spans="1:8" s="7" customFormat="1" ht="16.5" customHeight="1">
      <c r="A380" s="32" t="s">
        <v>482</v>
      </c>
      <c r="B380" s="14">
        <v>1157</v>
      </c>
      <c r="C380" s="14">
        <v>434</v>
      </c>
      <c r="D380" s="14">
        <v>1602</v>
      </c>
      <c r="E380" s="57">
        <v>434</v>
      </c>
      <c r="F380" s="53">
        <f t="shared" si="18"/>
        <v>37.51080380293864</v>
      </c>
      <c r="G380" s="53">
        <f t="shared" si="19"/>
        <v>100</v>
      </c>
      <c r="H380" s="53">
        <f t="shared" si="20"/>
        <v>27.091136079900124</v>
      </c>
    </row>
    <row r="381" spans="1:8" s="7" customFormat="1" ht="16.5" customHeight="1">
      <c r="A381" s="32" t="s">
        <v>483</v>
      </c>
      <c r="B381" s="14"/>
      <c r="C381" s="14"/>
      <c r="D381" s="14">
        <v>1318</v>
      </c>
      <c r="E381" s="57">
        <v>229</v>
      </c>
      <c r="F381" s="53">
        <f t="shared" si="18"/>
        <v>0</v>
      </c>
      <c r="G381" s="53">
        <f t="shared" si="19"/>
        <v>0</v>
      </c>
      <c r="H381" s="53">
        <f t="shared" si="20"/>
        <v>17.374810318664643</v>
      </c>
    </row>
    <row r="382" spans="1:8" s="7" customFormat="1" ht="16.5" customHeight="1">
      <c r="A382" s="32" t="s">
        <v>484</v>
      </c>
      <c r="B382" s="14"/>
      <c r="C382" s="14"/>
      <c r="D382" s="14">
        <v>284</v>
      </c>
      <c r="E382" s="57">
        <v>205</v>
      </c>
      <c r="F382" s="53">
        <f t="shared" si="18"/>
        <v>0</v>
      </c>
      <c r="G382" s="53">
        <f t="shared" si="19"/>
        <v>0</v>
      </c>
      <c r="H382" s="53">
        <f t="shared" si="20"/>
        <v>72.1830985915493</v>
      </c>
    </row>
    <row r="383" spans="1:8" s="7" customFormat="1" ht="16.5" customHeight="1">
      <c r="A383" s="32" t="s">
        <v>485</v>
      </c>
      <c r="B383" s="14"/>
      <c r="C383" s="14"/>
      <c r="D383" s="14">
        <v>0</v>
      </c>
      <c r="E383" s="57">
        <v>0</v>
      </c>
      <c r="F383" s="53">
        <f t="shared" si="18"/>
        <v>0</v>
      </c>
      <c r="G383" s="53">
        <f t="shared" si="19"/>
        <v>0</v>
      </c>
      <c r="H383" s="53">
        <f t="shared" si="20"/>
        <v>0</v>
      </c>
    </row>
    <row r="384" spans="1:8" s="7" customFormat="1" ht="16.5" customHeight="1">
      <c r="A384" s="32" t="s">
        <v>486</v>
      </c>
      <c r="B384" s="14"/>
      <c r="C384" s="14"/>
      <c r="D384" s="14">
        <v>0</v>
      </c>
      <c r="E384" s="57">
        <v>0</v>
      </c>
      <c r="F384" s="53">
        <f t="shared" si="18"/>
        <v>0</v>
      </c>
      <c r="G384" s="53">
        <f t="shared" si="19"/>
        <v>0</v>
      </c>
      <c r="H384" s="53">
        <f t="shared" si="20"/>
        <v>0</v>
      </c>
    </row>
    <row r="385" spans="1:8" s="7" customFormat="1" ht="16.5" customHeight="1">
      <c r="A385" s="32" t="s">
        <v>487</v>
      </c>
      <c r="B385" s="14"/>
      <c r="C385" s="14"/>
      <c r="D385" s="14">
        <v>0</v>
      </c>
      <c r="E385" s="57">
        <v>0</v>
      </c>
      <c r="F385" s="53">
        <f t="shared" si="18"/>
        <v>0</v>
      </c>
      <c r="G385" s="53">
        <f t="shared" si="19"/>
        <v>0</v>
      </c>
      <c r="H385" s="53">
        <f t="shared" si="20"/>
        <v>0</v>
      </c>
    </row>
    <row r="386" spans="1:8" s="7" customFormat="1" ht="16.5" customHeight="1">
      <c r="A386" s="32" t="s">
        <v>488</v>
      </c>
      <c r="B386" s="14">
        <v>0</v>
      </c>
      <c r="C386" s="14">
        <v>0</v>
      </c>
      <c r="D386" s="14">
        <v>0</v>
      </c>
      <c r="E386" s="57">
        <v>0</v>
      </c>
      <c r="F386" s="53">
        <f t="shared" si="18"/>
        <v>0</v>
      </c>
      <c r="G386" s="53">
        <f t="shared" si="19"/>
        <v>0</v>
      </c>
      <c r="H386" s="53">
        <f t="shared" si="20"/>
        <v>0</v>
      </c>
    </row>
    <row r="387" spans="1:8" s="7" customFormat="1" ht="16.5" customHeight="1">
      <c r="A387" s="32" t="s">
        <v>489</v>
      </c>
      <c r="B387" s="14"/>
      <c r="C387" s="14"/>
      <c r="D387" s="14">
        <v>0</v>
      </c>
      <c r="E387" s="57">
        <v>0</v>
      </c>
      <c r="F387" s="53">
        <f t="shared" si="18"/>
        <v>0</v>
      </c>
      <c r="G387" s="53">
        <f t="shared" si="19"/>
        <v>0</v>
      </c>
      <c r="H387" s="53">
        <f t="shared" si="20"/>
        <v>0</v>
      </c>
    </row>
    <row r="388" spans="1:8" s="7" customFormat="1" ht="16.5" customHeight="1">
      <c r="A388" s="32" t="s">
        <v>490</v>
      </c>
      <c r="B388" s="14"/>
      <c r="C388" s="14"/>
      <c r="D388" s="14">
        <v>0</v>
      </c>
      <c r="E388" s="57">
        <v>0</v>
      </c>
      <c r="F388" s="53">
        <f t="shared" si="18"/>
        <v>0</v>
      </c>
      <c r="G388" s="53">
        <f t="shared" si="19"/>
        <v>0</v>
      </c>
      <c r="H388" s="53">
        <f t="shared" si="20"/>
        <v>0</v>
      </c>
    </row>
    <row r="389" spans="1:8" s="7" customFormat="1" ht="16.5" customHeight="1">
      <c r="A389" s="32" t="s">
        <v>491</v>
      </c>
      <c r="B389" s="14"/>
      <c r="C389" s="14"/>
      <c r="D389" s="14">
        <v>0</v>
      </c>
      <c r="E389" s="57">
        <v>0</v>
      </c>
      <c r="F389" s="53">
        <f t="shared" si="18"/>
        <v>0</v>
      </c>
      <c r="G389" s="53">
        <f t="shared" si="19"/>
        <v>0</v>
      </c>
      <c r="H389" s="53">
        <f t="shared" si="20"/>
        <v>0</v>
      </c>
    </row>
    <row r="390" spans="1:8" s="7" customFormat="1" ht="16.5" customHeight="1">
      <c r="A390" s="32" t="s">
        <v>492</v>
      </c>
      <c r="B390" s="14"/>
      <c r="C390" s="14"/>
      <c r="D390" s="14">
        <v>0</v>
      </c>
      <c r="E390" s="57">
        <v>0</v>
      </c>
      <c r="F390" s="53">
        <f t="shared" si="18"/>
        <v>0</v>
      </c>
      <c r="G390" s="53">
        <f t="shared" si="19"/>
        <v>0</v>
      </c>
      <c r="H390" s="53">
        <f t="shared" si="20"/>
        <v>0</v>
      </c>
    </row>
    <row r="391" spans="1:8" s="7" customFormat="1" ht="16.5" customHeight="1">
      <c r="A391" s="32" t="s">
        <v>493</v>
      </c>
      <c r="B391" s="14"/>
      <c r="C391" s="14"/>
      <c r="D391" s="14">
        <v>0</v>
      </c>
      <c r="E391" s="57">
        <v>0</v>
      </c>
      <c r="F391" s="53">
        <f t="shared" si="18"/>
        <v>0</v>
      </c>
      <c r="G391" s="53">
        <f t="shared" si="19"/>
        <v>0</v>
      </c>
      <c r="H391" s="53">
        <f t="shared" si="20"/>
        <v>0</v>
      </c>
    </row>
    <row r="392" spans="1:8" s="7" customFormat="1" ht="16.5" customHeight="1">
      <c r="A392" s="32" t="s">
        <v>494</v>
      </c>
      <c r="B392" s="14"/>
      <c r="C392" s="14"/>
      <c r="D392" s="14">
        <v>0</v>
      </c>
      <c r="E392" s="57">
        <v>0</v>
      </c>
      <c r="F392" s="53">
        <f t="shared" si="18"/>
        <v>0</v>
      </c>
      <c r="G392" s="53">
        <f t="shared" si="19"/>
        <v>0</v>
      </c>
      <c r="H392" s="53">
        <f t="shared" si="20"/>
        <v>0</v>
      </c>
    </row>
    <row r="393" spans="1:8" s="7" customFormat="1" ht="16.5" customHeight="1">
      <c r="A393" s="32" t="s">
        <v>495</v>
      </c>
      <c r="B393" s="14">
        <v>54</v>
      </c>
      <c r="C393" s="14">
        <v>0</v>
      </c>
      <c r="D393" s="14">
        <v>0</v>
      </c>
      <c r="E393" s="57">
        <v>0</v>
      </c>
      <c r="F393" s="53">
        <f t="shared" si="18"/>
        <v>0</v>
      </c>
      <c r="G393" s="53">
        <f t="shared" si="19"/>
        <v>0</v>
      </c>
      <c r="H393" s="53">
        <f t="shared" si="20"/>
        <v>0</v>
      </c>
    </row>
    <row r="394" spans="1:8" s="7" customFormat="1" ht="16.5" customHeight="1">
      <c r="A394" s="32" t="s">
        <v>496</v>
      </c>
      <c r="B394" s="14"/>
      <c r="C394" s="14"/>
      <c r="D394" s="14">
        <v>0</v>
      </c>
      <c r="E394" s="57">
        <v>0</v>
      </c>
      <c r="F394" s="53">
        <f t="shared" si="18"/>
        <v>0</v>
      </c>
      <c r="G394" s="53">
        <f t="shared" si="19"/>
        <v>0</v>
      </c>
      <c r="H394" s="53">
        <f t="shared" si="20"/>
        <v>0</v>
      </c>
    </row>
    <row r="395" spans="1:8" s="7" customFormat="1" ht="16.5" customHeight="1">
      <c r="A395" s="32" t="s">
        <v>216</v>
      </c>
      <c r="B395" s="14">
        <v>950</v>
      </c>
      <c r="C395" s="14">
        <v>1059</v>
      </c>
      <c r="D395" s="14">
        <v>921</v>
      </c>
      <c r="E395" s="57">
        <v>1059</v>
      </c>
      <c r="F395" s="53">
        <f t="shared" si="18"/>
        <v>111.47368421052633</v>
      </c>
      <c r="G395" s="53">
        <f t="shared" si="19"/>
        <v>100</v>
      </c>
      <c r="H395" s="53">
        <f t="shared" si="20"/>
        <v>114.98371335504886</v>
      </c>
    </row>
    <row r="396" spans="1:8" s="7" customFormat="1" ht="16.5" customHeight="1">
      <c r="A396" s="32" t="s">
        <v>497</v>
      </c>
      <c r="B396" s="14">
        <v>158</v>
      </c>
      <c r="C396" s="14">
        <v>141</v>
      </c>
      <c r="D396" s="14">
        <v>153</v>
      </c>
      <c r="E396" s="57">
        <v>141</v>
      </c>
      <c r="F396" s="53">
        <f t="shared" si="18"/>
        <v>89.24050632911393</v>
      </c>
      <c r="G396" s="53">
        <f t="shared" si="19"/>
        <v>100</v>
      </c>
      <c r="H396" s="53">
        <f t="shared" si="20"/>
        <v>92.15686274509804</v>
      </c>
    </row>
    <row r="397" spans="1:8" s="7" customFormat="1" ht="16.5" customHeight="1">
      <c r="A397" s="32" t="s">
        <v>258</v>
      </c>
      <c r="B397" s="14"/>
      <c r="C397" s="14"/>
      <c r="D397" s="14">
        <v>153</v>
      </c>
      <c r="E397" s="57">
        <v>137</v>
      </c>
      <c r="F397" s="53">
        <f t="shared" si="18"/>
        <v>0</v>
      </c>
      <c r="G397" s="53">
        <f t="shared" si="19"/>
        <v>0</v>
      </c>
      <c r="H397" s="53">
        <f t="shared" si="20"/>
        <v>89.54248366013073</v>
      </c>
    </row>
    <row r="398" spans="1:8" s="7" customFormat="1" ht="16.5" customHeight="1">
      <c r="A398" s="32" t="s">
        <v>259</v>
      </c>
      <c r="B398" s="14"/>
      <c r="C398" s="14"/>
      <c r="D398" s="14">
        <v>0</v>
      </c>
      <c r="E398" s="57">
        <v>4</v>
      </c>
      <c r="F398" s="53">
        <f t="shared" si="18"/>
        <v>0</v>
      </c>
      <c r="G398" s="53">
        <f t="shared" si="19"/>
        <v>0</v>
      </c>
      <c r="H398" s="53">
        <f t="shared" si="20"/>
        <v>0</v>
      </c>
    </row>
    <row r="399" spans="1:8" s="7" customFormat="1" ht="16.5" customHeight="1">
      <c r="A399" s="32" t="s">
        <v>260</v>
      </c>
      <c r="B399" s="14"/>
      <c r="C399" s="14"/>
      <c r="D399" s="14">
        <v>0</v>
      </c>
      <c r="E399" s="57">
        <v>0</v>
      </c>
      <c r="F399" s="53">
        <f t="shared" si="18"/>
        <v>0</v>
      </c>
      <c r="G399" s="53">
        <f t="shared" si="19"/>
        <v>0</v>
      </c>
      <c r="H399" s="53">
        <f t="shared" si="20"/>
        <v>0</v>
      </c>
    </row>
    <row r="400" spans="1:8" s="7" customFormat="1" ht="16.5" customHeight="1">
      <c r="A400" s="32" t="s">
        <v>498</v>
      </c>
      <c r="B400" s="14"/>
      <c r="C400" s="14"/>
      <c r="D400" s="14">
        <v>0</v>
      </c>
      <c r="E400" s="57">
        <v>0</v>
      </c>
      <c r="F400" s="53">
        <f t="shared" si="18"/>
        <v>0</v>
      </c>
      <c r="G400" s="53">
        <f t="shared" si="19"/>
        <v>0</v>
      </c>
      <c r="H400" s="53">
        <f t="shared" si="20"/>
        <v>0</v>
      </c>
    </row>
    <row r="401" spans="1:8" s="7" customFormat="1" ht="16.5" customHeight="1">
      <c r="A401" s="32" t="s">
        <v>499</v>
      </c>
      <c r="B401" s="14">
        <v>0</v>
      </c>
      <c r="C401" s="14">
        <v>0</v>
      </c>
      <c r="D401" s="14">
        <v>0</v>
      </c>
      <c r="E401" s="57">
        <v>0</v>
      </c>
      <c r="F401" s="53">
        <f t="shared" si="18"/>
        <v>0</v>
      </c>
      <c r="G401" s="53">
        <f t="shared" si="19"/>
        <v>0</v>
      </c>
      <c r="H401" s="53">
        <f t="shared" si="20"/>
        <v>0</v>
      </c>
    </row>
    <row r="402" spans="1:8" s="7" customFormat="1" ht="16.5" customHeight="1">
      <c r="A402" s="32" t="s">
        <v>500</v>
      </c>
      <c r="B402" s="14"/>
      <c r="C402" s="14"/>
      <c r="D402" s="14">
        <v>0</v>
      </c>
      <c r="E402" s="57">
        <v>0</v>
      </c>
      <c r="F402" s="53">
        <f t="shared" si="18"/>
        <v>0</v>
      </c>
      <c r="G402" s="53">
        <f t="shared" si="19"/>
        <v>0</v>
      </c>
      <c r="H402" s="53">
        <f t="shared" si="20"/>
        <v>0</v>
      </c>
    </row>
    <row r="403" spans="1:8" s="7" customFormat="1" ht="16.5" customHeight="1">
      <c r="A403" s="32" t="s">
        <v>501</v>
      </c>
      <c r="B403" s="14"/>
      <c r="C403" s="14"/>
      <c r="D403" s="14">
        <v>0</v>
      </c>
      <c r="E403" s="57">
        <v>0</v>
      </c>
      <c r="F403" s="53">
        <f t="shared" si="18"/>
        <v>0</v>
      </c>
      <c r="G403" s="53">
        <f t="shared" si="19"/>
        <v>0</v>
      </c>
      <c r="H403" s="53">
        <f t="shared" si="20"/>
        <v>0</v>
      </c>
    </row>
    <row r="404" spans="1:8" s="7" customFormat="1" ht="16.5" customHeight="1">
      <c r="A404" s="32" t="s">
        <v>502</v>
      </c>
      <c r="B404" s="14"/>
      <c r="C404" s="14"/>
      <c r="D404" s="14">
        <v>0</v>
      </c>
      <c r="E404" s="57">
        <v>0</v>
      </c>
      <c r="F404" s="53">
        <f t="shared" si="18"/>
        <v>0</v>
      </c>
      <c r="G404" s="53">
        <f t="shared" si="19"/>
        <v>0</v>
      </c>
      <c r="H404" s="53">
        <f t="shared" si="20"/>
        <v>0</v>
      </c>
    </row>
    <row r="405" spans="1:8" s="7" customFormat="1" ht="16.5" customHeight="1">
      <c r="A405" s="32" t="s">
        <v>503</v>
      </c>
      <c r="B405" s="14"/>
      <c r="C405" s="14"/>
      <c r="D405" s="14">
        <v>0</v>
      </c>
      <c r="E405" s="57">
        <v>0</v>
      </c>
      <c r="F405" s="53">
        <f t="shared" si="18"/>
        <v>0</v>
      </c>
      <c r="G405" s="53">
        <f t="shared" si="19"/>
        <v>0</v>
      </c>
      <c r="H405" s="53">
        <f t="shared" si="20"/>
        <v>0</v>
      </c>
    </row>
    <row r="406" spans="1:8" s="7" customFormat="1" ht="16.5" customHeight="1">
      <c r="A406" s="32" t="s">
        <v>504</v>
      </c>
      <c r="B406" s="14"/>
      <c r="C406" s="14"/>
      <c r="D406" s="14">
        <v>0</v>
      </c>
      <c r="E406" s="57">
        <v>0</v>
      </c>
      <c r="F406" s="53">
        <f t="shared" si="18"/>
        <v>0</v>
      </c>
      <c r="G406" s="53">
        <f t="shared" si="19"/>
        <v>0</v>
      </c>
      <c r="H406" s="53">
        <f t="shared" si="20"/>
        <v>0</v>
      </c>
    </row>
    <row r="407" spans="1:8" s="7" customFormat="1" ht="16.5" customHeight="1">
      <c r="A407" s="32" t="s">
        <v>505</v>
      </c>
      <c r="B407" s="14"/>
      <c r="C407" s="14"/>
      <c r="D407" s="14">
        <v>0</v>
      </c>
      <c r="E407" s="57">
        <v>0</v>
      </c>
      <c r="F407" s="53">
        <f t="shared" si="18"/>
        <v>0</v>
      </c>
      <c r="G407" s="53">
        <f t="shared" si="19"/>
        <v>0</v>
      </c>
      <c r="H407" s="53">
        <f t="shared" si="20"/>
        <v>0</v>
      </c>
    </row>
    <row r="408" spans="1:8" s="7" customFormat="1" ht="16.5" customHeight="1">
      <c r="A408" s="32" t="s">
        <v>506</v>
      </c>
      <c r="B408" s="14"/>
      <c r="C408" s="14"/>
      <c r="D408" s="14">
        <v>0</v>
      </c>
      <c r="E408" s="57">
        <v>0</v>
      </c>
      <c r="F408" s="53">
        <f t="shared" si="18"/>
        <v>0</v>
      </c>
      <c r="G408" s="53">
        <f t="shared" si="19"/>
        <v>0</v>
      </c>
      <c r="H408" s="53">
        <f t="shared" si="20"/>
        <v>0</v>
      </c>
    </row>
    <row r="409" spans="1:8" s="7" customFormat="1" ht="16.5" customHeight="1">
      <c r="A409" s="32" t="s">
        <v>507</v>
      </c>
      <c r="B409" s="14">
        <v>0</v>
      </c>
      <c r="C409" s="14">
        <v>0</v>
      </c>
      <c r="D409" s="14">
        <v>0</v>
      </c>
      <c r="E409" s="57">
        <v>0</v>
      </c>
      <c r="F409" s="53">
        <f t="shared" si="18"/>
        <v>0</v>
      </c>
      <c r="G409" s="53">
        <f t="shared" si="19"/>
        <v>0</v>
      </c>
      <c r="H409" s="53">
        <f t="shared" si="20"/>
        <v>0</v>
      </c>
    </row>
    <row r="410" spans="1:8" s="7" customFormat="1" ht="16.5" customHeight="1">
      <c r="A410" s="32" t="s">
        <v>500</v>
      </c>
      <c r="B410" s="14"/>
      <c r="C410" s="14"/>
      <c r="D410" s="14">
        <v>0</v>
      </c>
      <c r="E410" s="57">
        <v>0</v>
      </c>
      <c r="F410" s="53">
        <f t="shared" si="18"/>
        <v>0</v>
      </c>
      <c r="G410" s="53">
        <f t="shared" si="19"/>
        <v>0</v>
      </c>
      <c r="H410" s="53">
        <f t="shared" si="20"/>
        <v>0</v>
      </c>
    </row>
    <row r="411" spans="1:8" s="7" customFormat="1" ht="16.5" customHeight="1">
      <c r="A411" s="32" t="s">
        <v>508</v>
      </c>
      <c r="B411" s="14"/>
      <c r="C411" s="14"/>
      <c r="D411" s="14">
        <v>0</v>
      </c>
      <c r="E411" s="57">
        <v>0</v>
      </c>
      <c r="F411" s="53">
        <f t="shared" si="18"/>
        <v>0</v>
      </c>
      <c r="G411" s="53">
        <f t="shared" si="19"/>
        <v>0</v>
      </c>
      <c r="H411" s="53">
        <f t="shared" si="20"/>
        <v>0</v>
      </c>
    </row>
    <row r="412" spans="1:8" s="7" customFormat="1" ht="16.5" customHeight="1">
      <c r="A412" s="32" t="s">
        <v>509</v>
      </c>
      <c r="B412" s="14"/>
      <c r="C412" s="14"/>
      <c r="D412" s="14">
        <v>0</v>
      </c>
      <c r="E412" s="57">
        <v>0</v>
      </c>
      <c r="F412" s="53">
        <f t="shared" si="18"/>
        <v>0</v>
      </c>
      <c r="G412" s="53">
        <f t="shared" si="19"/>
        <v>0</v>
      </c>
      <c r="H412" s="53">
        <f t="shared" si="20"/>
        <v>0</v>
      </c>
    </row>
    <row r="413" spans="1:8" s="7" customFormat="1" ht="16.5" customHeight="1">
      <c r="A413" s="32" t="s">
        <v>510</v>
      </c>
      <c r="B413" s="14"/>
      <c r="C413" s="14"/>
      <c r="D413" s="14">
        <v>0</v>
      </c>
      <c r="E413" s="57">
        <v>0</v>
      </c>
      <c r="F413" s="53">
        <f t="shared" si="18"/>
        <v>0</v>
      </c>
      <c r="G413" s="53">
        <f t="shared" si="19"/>
        <v>0</v>
      </c>
      <c r="H413" s="53">
        <f t="shared" si="20"/>
        <v>0</v>
      </c>
    </row>
    <row r="414" spans="1:8" s="7" customFormat="1" ht="16.5" customHeight="1">
      <c r="A414" s="32" t="s">
        <v>511</v>
      </c>
      <c r="B414" s="14"/>
      <c r="C414" s="14"/>
      <c r="D414" s="14">
        <v>0</v>
      </c>
      <c r="E414" s="57">
        <v>0</v>
      </c>
      <c r="F414" s="53">
        <f t="shared" si="18"/>
        <v>0</v>
      </c>
      <c r="G414" s="53">
        <f t="shared" si="19"/>
        <v>0</v>
      </c>
      <c r="H414" s="53">
        <f t="shared" si="20"/>
        <v>0</v>
      </c>
    </row>
    <row r="415" spans="1:8" s="7" customFormat="1" ht="16.5" customHeight="1">
      <c r="A415" s="32" t="s">
        <v>512</v>
      </c>
      <c r="B415" s="14">
        <v>552</v>
      </c>
      <c r="C415" s="14">
        <v>489</v>
      </c>
      <c r="D415" s="14">
        <v>536</v>
      </c>
      <c r="E415" s="57">
        <v>489</v>
      </c>
      <c r="F415" s="53">
        <f t="shared" si="18"/>
        <v>88.58695652173914</v>
      </c>
      <c r="G415" s="53">
        <f t="shared" si="19"/>
        <v>100</v>
      </c>
      <c r="H415" s="53">
        <f t="shared" si="20"/>
        <v>91.23134328358209</v>
      </c>
    </row>
    <row r="416" spans="1:8" s="7" customFormat="1" ht="16.5" customHeight="1">
      <c r="A416" s="32" t="s">
        <v>500</v>
      </c>
      <c r="B416" s="14"/>
      <c r="C416" s="14"/>
      <c r="D416" s="14">
        <v>0</v>
      </c>
      <c r="E416" s="57">
        <v>0</v>
      </c>
      <c r="F416" s="53">
        <f t="shared" si="18"/>
        <v>0</v>
      </c>
      <c r="G416" s="53">
        <f t="shared" si="19"/>
        <v>0</v>
      </c>
      <c r="H416" s="53">
        <f t="shared" si="20"/>
        <v>0</v>
      </c>
    </row>
    <row r="417" spans="1:8" s="7" customFormat="1" ht="16.5" customHeight="1">
      <c r="A417" s="32" t="s">
        <v>513</v>
      </c>
      <c r="B417" s="14"/>
      <c r="C417" s="14"/>
      <c r="D417" s="14">
        <v>0</v>
      </c>
      <c r="E417" s="57">
        <v>20</v>
      </c>
      <c r="F417" s="53">
        <f t="shared" si="18"/>
        <v>0</v>
      </c>
      <c r="G417" s="53">
        <f t="shared" si="19"/>
        <v>0</v>
      </c>
      <c r="H417" s="53">
        <f t="shared" si="20"/>
        <v>0</v>
      </c>
    </row>
    <row r="418" spans="1:8" s="7" customFormat="1" ht="16.5" customHeight="1">
      <c r="A418" s="32" t="s">
        <v>514</v>
      </c>
      <c r="B418" s="14"/>
      <c r="C418" s="14"/>
      <c r="D418" s="14">
        <v>0</v>
      </c>
      <c r="E418" s="57">
        <v>469</v>
      </c>
      <c r="F418" s="53">
        <f t="shared" si="18"/>
        <v>0</v>
      </c>
      <c r="G418" s="53">
        <f t="shared" si="19"/>
        <v>0</v>
      </c>
      <c r="H418" s="53">
        <f t="shared" si="20"/>
        <v>0</v>
      </c>
    </row>
    <row r="419" spans="1:8" s="7" customFormat="1" ht="16.5" customHeight="1">
      <c r="A419" s="32" t="s">
        <v>515</v>
      </c>
      <c r="B419" s="14">
        <v>0</v>
      </c>
      <c r="C419" s="14">
        <v>0</v>
      </c>
      <c r="D419" s="14">
        <v>0</v>
      </c>
      <c r="E419" s="57">
        <v>0</v>
      </c>
      <c r="F419" s="53">
        <f t="shared" si="18"/>
        <v>0</v>
      </c>
      <c r="G419" s="53">
        <f t="shared" si="19"/>
        <v>0</v>
      </c>
      <c r="H419" s="53">
        <f t="shared" si="20"/>
        <v>0</v>
      </c>
    </row>
    <row r="420" spans="1:8" s="7" customFormat="1" ht="16.5" customHeight="1">
      <c r="A420" s="32" t="s">
        <v>500</v>
      </c>
      <c r="B420" s="14"/>
      <c r="C420" s="14"/>
      <c r="D420" s="14">
        <v>0</v>
      </c>
      <c r="E420" s="57">
        <v>0</v>
      </c>
      <c r="F420" s="53">
        <f t="shared" si="18"/>
        <v>0</v>
      </c>
      <c r="G420" s="53">
        <f t="shared" si="19"/>
        <v>0</v>
      </c>
      <c r="H420" s="53">
        <f t="shared" si="20"/>
        <v>0</v>
      </c>
    </row>
    <row r="421" spans="1:8" s="7" customFormat="1" ht="16.5" customHeight="1">
      <c r="A421" s="32" t="s">
        <v>516</v>
      </c>
      <c r="B421" s="14"/>
      <c r="C421" s="14"/>
      <c r="D421" s="14">
        <v>0</v>
      </c>
      <c r="E421" s="57">
        <v>0</v>
      </c>
      <c r="F421" s="53">
        <f t="shared" si="18"/>
        <v>0</v>
      </c>
      <c r="G421" s="53">
        <f t="shared" si="19"/>
        <v>0</v>
      </c>
      <c r="H421" s="53">
        <f t="shared" si="20"/>
        <v>0</v>
      </c>
    </row>
    <row r="422" spans="1:8" s="7" customFormat="1" ht="16.5" customHeight="1">
      <c r="A422" s="32" t="s">
        <v>517</v>
      </c>
      <c r="B422" s="14"/>
      <c r="C422" s="14"/>
      <c r="D422" s="14">
        <v>0</v>
      </c>
      <c r="E422" s="57">
        <v>0</v>
      </c>
      <c r="F422" s="53">
        <f t="shared" si="18"/>
        <v>0</v>
      </c>
      <c r="G422" s="53">
        <f t="shared" si="19"/>
        <v>0</v>
      </c>
      <c r="H422" s="53">
        <f t="shared" si="20"/>
        <v>0</v>
      </c>
    </row>
    <row r="423" spans="1:8" s="7" customFormat="1" ht="16.5" customHeight="1">
      <c r="A423" s="32" t="s">
        <v>518</v>
      </c>
      <c r="B423" s="14"/>
      <c r="C423" s="14"/>
      <c r="D423" s="14">
        <v>0</v>
      </c>
      <c r="E423" s="57">
        <v>0</v>
      </c>
      <c r="F423" s="53">
        <f t="shared" si="18"/>
        <v>0</v>
      </c>
      <c r="G423" s="53">
        <f t="shared" si="19"/>
        <v>0</v>
      </c>
      <c r="H423" s="53">
        <f t="shared" si="20"/>
        <v>0</v>
      </c>
    </row>
    <row r="424" spans="1:8" s="7" customFormat="1" ht="16.5" customHeight="1">
      <c r="A424" s="32" t="s">
        <v>519</v>
      </c>
      <c r="B424" s="14">
        <v>0</v>
      </c>
      <c r="C424" s="14">
        <v>0</v>
      </c>
      <c r="D424" s="14">
        <v>0</v>
      </c>
      <c r="E424" s="57">
        <v>0</v>
      </c>
      <c r="F424" s="53">
        <f t="shared" si="18"/>
        <v>0</v>
      </c>
      <c r="G424" s="53">
        <f t="shared" si="19"/>
        <v>0</v>
      </c>
      <c r="H424" s="53">
        <f t="shared" si="20"/>
        <v>0</v>
      </c>
    </row>
    <row r="425" spans="1:8" s="7" customFormat="1" ht="16.5" customHeight="1">
      <c r="A425" s="32" t="s">
        <v>520</v>
      </c>
      <c r="B425" s="14"/>
      <c r="C425" s="14"/>
      <c r="D425" s="14">
        <v>0</v>
      </c>
      <c r="E425" s="57">
        <v>0</v>
      </c>
      <c r="F425" s="53">
        <f t="shared" si="18"/>
        <v>0</v>
      </c>
      <c r="G425" s="53">
        <f t="shared" si="19"/>
        <v>0</v>
      </c>
      <c r="H425" s="53">
        <f t="shared" si="20"/>
        <v>0</v>
      </c>
    </row>
    <row r="426" spans="1:8" s="7" customFormat="1" ht="16.5" customHeight="1">
      <c r="A426" s="32" t="s">
        <v>521</v>
      </c>
      <c r="B426" s="14"/>
      <c r="C426" s="14"/>
      <c r="D426" s="14">
        <v>0</v>
      </c>
      <c r="E426" s="57">
        <v>0</v>
      </c>
      <c r="F426" s="53">
        <f t="shared" si="18"/>
        <v>0</v>
      </c>
      <c r="G426" s="53">
        <f t="shared" si="19"/>
        <v>0</v>
      </c>
      <c r="H426" s="53">
        <f t="shared" si="20"/>
        <v>0</v>
      </c>
    </row>
    <row r="427" spans="1:8" s="7" customFormat="1" ht="16.5" customHeight="1">
      <c r="A427" s="32" t="s">
        <v>522</v>
      </c>
      <c r="B427" s="14"/>
      <c r="C427" s="14"/>
      <c r="D427" s="14">
        <v>0</v>
      </c>
      <c r="E427" s="57">
        <v>0</v>
      </c>
      <c r="F427" s="53">
        <f t="shared" si="18"/>
        <v>0</v>
      </c>
      <c r="G427" s="53">
        <f t="shared" si="19"/>
        <v>0</v>
      </c>
      <c r="H427" s="53">
        <f t="shared" si="20"/>
        <v>0</v>
      </c>
    </row>
    <row r="428" spans="1:8" s="7" customFormat="1" ht="16.5" customHeight="1">
      <c r="A428" s="32" t="s">
        <v>523</v>
      </c>
      <c r="B428" s="14"/>
      <c r="C428" s="14"/>
      <c r="D428" s="14">
        <v>0</v>
      </c>
      <c r="E428" s="57">
        <v>0</v>
      </c>
      <c r="F428" s="53">
        <f t="shared" si="18"/>
        <v>0</v>
      </c>
      <c r="G428" s="53">
        <f t="shared" si="19"/>
        <v>0</v>
      </c>
      <c r="H428" s="53">
        <f t="shared" si="20"/>
        <v>0</v>
      </c>
    </row>
    <row r="429" spans="1:8" s="7" customFormat="1" ht="16.5" customHeight="1">
      <c r="A429" s="32" t="s">
        <v>524</v>
      </c>
      <c r="B429" s="14">
        <v>125</v>
      </c>
      <c r="C429" s="14">
        <v>398</v>
      </c>
      <c r="D429" s="14">
        <v>121</v>
      </c>
      <c r="E429" s="57">
        <v>398</v>
      </c>
      <c r="F429" s="53">
        <f t="shared" si="18"/>
        <v>318.40000000000003</v>
      </c>
      <c r="G429" s="53">
        <f t="shared" si="19"/>
        <v>100</v>
      </c>
      <c r="H429" s="53">
        <f t="shared" si="20"/>
        <v>328.92561983471074</v>
      </c>
    </row>
    <row r="430" spans="1:8" s="7" customFormat="1" ht="16.5" customHeight="1">
      <c r="A430" s="32" t="s">
        <v>500</v>
      </c>
      <c r="B430" s="14"/>
      <c r="C430" s="14"/>
      <c r="D430" s="14">
        <v>0</v>
      </c>
      <c r="E430" s="57">
        <v>0</v>
      </c>
      <c r="F430" s="53">
        <f t="shared" si="18"/>
        <v>0</v>
      </c>
      <c r="G430" s="53">
        <f t="shared" si="19"/>
        <v>0</v>
      </c>
      <c r="H430" s="53">
        <f t="shared" si="20"/>
        <v>0</v>
      </c>
    </row>
    <row r="431" spans="1:8" s="7" customFormat="1" ht="16.5" customHeight="1">
      <c r="A431" s="32" t="s">
        <v>525</v>
      </c>
      <c r="B431" s="14"/>
      <c r="C431" s="14"/>
      <c r="D431" s="14">
        <v>121</v>
      </c>
      <c r="E431" s="57">
        <v>398</v>
      </c>
      <c r="F431" s="53">
        <f t="shared" si="18"/>
        <v>0</v>
      </c>
      <c r="G431" s="53">
        <f t="shared" si="19"/>
        <v>0</v>
      </c>
      <c r="H431" s="53">
        <f t="shared" si="20"/>
        <v>328.92561983471074</v>
      </c>
    </row>
    <row r="432" spans="1:8" s="7" customFormat="1" ht="16.5" customHeight="1">
      <c r="A432" s="32" t="s">
        <v>526</v>
      </c>
      <c r="B432" s="14"/>
      <c r="C432" s="14"/>
      <c r="D432" s="14">
        <v>0</v>
      </c>
      <c r="E432" s="57">
        <v>0</v>
      </c>
      <c r="F432" s="53">
        <f t="shared" si="18"/>
        <v>0</v>
      </c>
      <c r="G432" s="53">
        <f t="shared" si="19"/>
        <v>0</v>
      </c>
      <c r="H432" s="53">
        <f t="shared" si="20"/>
        <v>0</v>
      </c>
    </row>
    <row r="433" spans="1:8" s="7" customFormat="1" ht="16.5" customHeight="1">
      <c r="A433" s="32" t="s">
        <v>527</v>
      </c>
      <c r="B433" s="14"/>
      <c r="C433" s="14"/>
      <c r="D433" s="14">
        <v>0</v>
      </c>
      <c r="E433" s="57">
        <v>0</v>
      </c>
      <c r="F433" s="53">
        <f t="shared" si="18"/>
        <v>0</v>
      </c>
      <c r="G433" s="53">
        <f t="shared" si="19"/>
        <v>0</v>
      </c>
      <c r="H433" s="53">
        <f t="shared" si="20"/>
        <v>0</v>
      </c>
    </row>
    <row r="434" spans="1:8" s="7" customFormat="1" ht="16.5" customHeight="1">
      <c r="A434" s="32" t="s">
        <v>528</v>
      </c>
      <c r="B434" s="14"/>
      <c r="C434" s="14"/>
      <c r="D434" s="14">
        <v>0</v>
      </c>
      <c r="E434" s="57">
        <v>0</v>
      </c>
      <c r="F434" s="53">
        <f t="shared" si="18"/>
        <v>0</v>
      </c>
      <c r="G434" s="53">
        <f t="shared" si="19"/>
        <v>0</v>
      </c>
      <c r="H434" s="53">
        <f t="shared" si="20"/>
        <v>0</v>
      </c>
    </row>
    <row r="435" spans="1:8" s="7" customFormat="1" ht="16.5" customHeight="1">
      <c r="A435" s="32" t="s">
        <v>529</v>
      </c>
      <c r="B435" s="14"/>
      <c r="C435" s="14"/>
      <c r="D435" s="14">
        <v>0</v>
      </c>
      <c r="E435" s="57">
        <v>0</v>
      </c>
      <c r="F435" s="53">
        <f t="shared" si="18"/>
        <v>0</v>
      </c>
      <c r="G435" s="53">
        <f t="shared" si="19"/>
        <v>0</v>
      </c>
      <c r="H435" s="53">
        <f t="shared" si="20"/>
        <v>0</v>
      </c>
    </row>
    <row r="436" spans="1:8" s="7" customFormat="1" ht="16.5" customHeight="1">
      <c r="A436" s="32" t="s">
        <v>530</v>
      </c>
      <c r="B436" s="14">
        <v>0</v>
      </c>
      <c r="C436" s="14">
        <v>0</v>
      </c>
      <c r="D436" s="14">
        <v>0</v>
      </c>
      <c r="E436" s="57">
        <v>0</v>
      </c>
      <c r="F436" s="53">
        <f t="shared" si="18"/>
        <v>0</v>
      </c>
      <c r="G436" s="53">
        <f t="shared" si="19"/>
        <v>0</v>
      </c>
      <c r="H436" s="53">
        <f t="shared" si="20"/>
        <v>0</v>
      </c>
    </row>
    <row r="437" spans="1:8" s="7" customFormat="1" ht="16.5" customHeight="1">
      <c r="A437" s="32" t="s">
        <v>531</v>
      </c>
      <c r="B437" s="14"/>
      <c r="C437" s="14"/>
      <c r="D437" s="14">
        <v>0</v>
      </c>
      <c r="E437" s="57">
        <v>0</v>
      </c>
      <c r="F437" s="53">
        <f t="shared" si="18"/>
        <v>0</v>
      </c>
      <c r="G437" s="53">
        <f t="shared" si="19"/>
        <v>0</v>
      </c>
      <c r="H437" s="53">
        <f t="shared" si="20"/>
        <v>0</v>
      </c>
    </row>
    <row r="438" spans="1:8" s="7" customFormat="1" ht="16.5" customHeight="1">
      <c r="A438" s="32" t="s">
        <v>532</v>
      </c>
      <c r="B438" s="14"/>
      <c r="C438" s="14"/>
      <c r="D438" s="14">
        <v>0</v>
      </c>
      <c r="E438" s="57">
        <v>0</v>
      </c>
      <c r="F438" s="53">
        <f t="shared" si="18"/>
        <v>0</v>
      </c>
      <c r="G438" s="53">
        <f t="shared" si="19"/>
        <v>0</v>
      </c>
      <c r="H438" s="53">
        <f t="shared" si="20"/>
        <v>0</v>
      </c>
    </row>
    <row r="439" spans="1:8" s="7" customFormat="1" ht="16.5" customHeight="1">
      <c r="A439" s="32" t="s">
        <v>533</v>
      </c>
      <c r="B439" s="14"/>
      <c r="C439" s="14"/>
      <c r="D439" s="14">
        <v>0</v>
      </c>
      <c r="E439" s="57">
        <v>0</v>
      </c>
      <c r="F439" s="53">
        <f t="shared" si="18"/>
        <v>0</v>
      </c>
      <c r="G439" s="53">
        <f t="shared" si="19"/>
        <v>0</v>
      </c>
      <c r="H439" s="53">
        <f t="shared" si="20"/>
        <v>0</v>
      </c>
    </row>
    <row r="440" spans="1:8" s="7" customFormat="1" ht="16.5" customHeight="1">
      <c r="A440" s="32" t="s">
        <v>534</v>
      </c>
      <c r="B440" s="14">
        <v>0</v>
      </c>
      <c r="C440" s="14">
        <v>0</v>
      </c>
      <c r="D440" s="14">
        <v>0</v>
      </c>
      <c r="E440" s="57">
        <v>0</v>
      </c>
      <c r="F440" s="53">
        <f t="shared" si="18"/>
        <v>0</v>
      </c>
      <c r="G440" s="53">
        <f t="shared" si="19"/>
        <v>0</v>
      </c>
      <c r="H440" s="53">
        <f t="shared" si="20"/>
        <v>0</v>
      </c>
    </row>
    <row r="441" spans="1:8" s="7" customFormat="1" ht="16.5" customHeight="1">
      <c r="A441" s="32" t="s">
        <v>535</v>
      </c>
      <c r="B441" s="14"/>
      <c r="C441" s="14"/>
      <c r="D441" s="14">
        <v>0</v>
      </c>
      <c r="E441" s="57">
        <v>0</v>
      </c>
      <c r="F441" s="53">
        <f t="shared" si="18"/>
        <v>0</v>
      </c>
      <c r="G441" s="53">
        <f t="shared" si="19"/>
        <v>0</v>
      </c>
      <c r="H441" s="53">
        <f t="shared" si="20"/>
        <v>0</v>
      </c>
    </row>
    <row r="442" spans="1:8" s="7" customFormat="1" ht="16.5" customHeight="1">
      <c r="A442" s="32" t="s">
        <v>536</v>
      </c>
      <c r="B442" s="14"/>
      <c r="C442" s="14"/>
      <c r="D442" s="14">
        <v>0</v>
      </c>
      <c r="E442" s="57">
        <v>0</v>
      </c>
      <c r="F442" s="53">
        <f aca="true" t="shared" si="21" ref="F442:F505">IF(B442&lt;&gt;0,(E442/B442)*100,0)</f>
        <v>0</v>
      </c>
      <c r="G442" s="53">
        <f aca="true" t="shared" si="22" ref="G442:G505">IF(C442&lt;&gt;0,(E442/C442)*100,0)</f>
        <v>0</v>
      </c>
      <c r="H442" s="53">
        <f aca="true" t="shared" si="23" ref="H442:H505">IF(D442&lt;&gt;0,(E442/D442)*100,0)</f>
        <v>0</v>
      </c>
    </row>
    <row r="443" spans="1:8" s="7" customFormat="1" ht="12.75" customHeight="1">
      <c r="A443" s="32" t="s">
        <v>537</v>
      </c>
      <c r="B443" s="14"/>
      <c r="C443" s="14"/>
      <c r="D443" s="14">
        <v>0</v>
      </c>
      <c r="E443" s="57">
        <v>0</v>
      </c>
      <c r="F443" s="53">
        <f t="shared" si="21"/>
        <v>0</v>
      </c>
      <c r="G443" s="53">
        <f t="shared" si="22"/>
        <v>0</v>
      </c>
      <c r="H443" s="53">
        <f t="shared" si="23"/>
        <v>0</v>
      </c>
    </row>
    <row r="444" spans="1:8" s="7" customFormat="1" ht="16.5" customHeight="1">
      <c r="A444" s="32" t="s">
        <v>538</v>
      </c>
      <c r="B444" s="14">
        <v>115</v>
      </c>
      <c r="C444" s="14">
        <v>31</v>
      </c>
      <c r="D444" s="14">
        <v>111</v>
      </c>
      <c r="E444" s="57">
        <v>31</v>
      </c>
      <c r="F444" s="53">
        <f t="shared" si="21"/>
        <v>26.956521739130434</v>
      </c>
      <c r="G444" s="53">
        <f t="shared" si="22"/>
        <v>100</v>
      </c>
      <c r="H444" s="53">
        <f t="shared" si="23"/>
        <v>27.927927927927925</v>
      </c>
    </row>
    <row r="445" spans="1:8" s="7" customFormat="1" ht="16.5" customHeight="1">
      <c r="A445" s="32" t="s">
        <v>539</v>
      </c>
      <c r="B445" s="14"/>
      <c r="C445" s="14"/>
      <c r="D445" s="14">
        <v>111</v>
      </c>
      <c r="E445" s="57">
        <v>0</v>
      </c>
      <c r="F445" s="53">
        <f t="shared" si="21"/>
        <v>0</v>
      </c>
      <c r="G445" s="53">
        <f t="shared" si="22"/>
        <v>0</v>
      </c>
      <c r="H445" s="53">
        <f t="shared" si="23"/>
        <v>0</v>
      </c>
    </row>
    <row r="446" spans="1:8" s="7" customFormat="1" ht="16.5" customHeight="1">
      <c r="A446" s="32" t="s">
        <v>540</v>
      </c>
      <c r="B446" s="14"/>
      <c r="C446" s="14"/>
      <c r="D446" s="14">
        <v>0</v>
      </c>
      <c r="E446" s="57">
        <v>0</v>
      </c>
      <c r="F446" s="53">
        <f t="shared" si="21"/>
        <v>0</v>
      </c>
      <c r="G446" s="53">
        <f t="shared" si="22"/>
        <v>0</v>
      </c>
      <c r="H446" s="53">
        <f t="shared" si="23"/>
        <v>0</v>
      </c>
    </row>
    <row r="447" spans="1:8" s="7" customFormat="1" ht="16.5" customHeight="1">
      <c r="A447" s="32" t="s">
        <v>541</v>
      </c>
      <c r="B447" s="14"/>
      <c r="C447" s="14"/>
      <c r="D447" s="14">
        <v>0</v>
      </c>
      <c r="E447" s="57">
        <v>0</v>
      </c>
      <c r="F447" s="53">
        <f t="shared" si="21"/>
        <v>0</v>
      </c>
      <c r="G447" s="53">
        <f t="shared" si="22"/>
        <v>0</v>
      </c>
      <c r="H447" s="53">
        <f t="shared" si="23"/>
        <v>0</v>
      </c>
    </row>
    <row r="448" spans="1:8" s="7" customFormat="1" ht="16.5" customHeight="1">
      <c r="A448" s="32" t="s">
        <v>542</v>
      </c>
      <c r="B448" s="14"/>
      <c r="C448" s="14"/>
      <c r="D448" s="14">
        <v>0</v>
      </c>
      <c r="E448" s="57">
        <v>31</v>
      </c>
      <c r="F448" s="53">
        <f t="shared" si="21"/>
        <v>0</v>
      </c>
      <c r="G448" s="53">
        <f t="shared" si="22"/>
        <v>0</v>
      </c>
      <c r="H448" s="53">
        <f t="shared" si="23"/>
        <v>0</v>
      </c>
    </row>
    <row r="449" spans="1:8" s="7" customFormat="1" ht="16.5" customHeight="1">
      <c r="A449" s="32" t="s">
        <v>217</v>
      </c>
      <c r="B449" s="14">
        <v>1788</v>
      </c>
      <c r="C449" s="14">
        <v>2075</v>
      </c>
      <c r="D449" s="14">
        <v>1735</v>
      </c>
      <c r="E449" s="57">
        <v>1875</v>
      </c>
      <c r="F449" s="53">
        <f t="shared" si="21"/>
        <v>104.86577181208054</v>
      </c>
      <c r="G449" s="53">
        <f t="shared" si="22"/>
        <v>90.36144578313254</v>
      </c>
      <c r="H449" s="53">
        <f t="shared" si="23"/>
        <v>108.06916426512969</v>
      </c>
    </row>
    <row r="450" spans="1:8" s="7" customFormat="1" ht="16.5" customHeight="1">
      <c r="A450" s="32" t="s">
        <v>543</v>
      </c>
      <c r="B450" s="14">
        <v>1068</v>
      </c>
      <c r="C450" s="14">
        <v>1252</v>
      </c>
      <c r="D450" s="14">
        <v>1037</v>
      </c>
      <c r="E450" s="57">
        <v>1052</v>
      </c>
      <c r="F450" s="53">
        <f t="shared" si="21"/>
        <v>98.50187265917603</v>
      </c>
      <c r="G450" s="53">
        <f t="shared" si="22"/>
        <v>84.02555910543131</v>
      </c>
      <c r="H450" s="53">
        <f t="shared" si="23"/>
        <v>101.44648023143684</v>
      </c>
    </row>
    <row r="451" spans="1:8" s="7" customFormat="1" ht="16.5" customHeight="1">
      <c r="A451" s="32" t="s">
        <v>258</v>
      </c>
      <c r="B451" s="14"/>
      <c r="C451" s="14"/>
      <c r="D451" s="14">
        <v>241</v>
      </c>
      <c r="E451" s="57">
        <v>471</v>
      </c>
      <c r="F451" s="53">
        <f t="shared" si="21"/>
        <v>0</v>
      </c>
      <c r="G451" s="53">
        <f t="shared" si="22"/>
        <v>0</v>
      </c>
      <c r="H451" s="53">
        <f t="shared" si="23"/>
        <v>195.4356846473029</v>
      </c>
    </row>
    <row r="452" spans="1:8" s="7" customFormat="1" ht="16.5" customHeight="1">
      <c r="A452" s="32" t="s">
        <v>259</v>
      </c>
      <c r="B452" s="14"/>
      <c r="C452" s="14"/>
      <c r="D452" s="14">
        <v>0</v>
      </c>
      <c r="E452" s="57">
        <v>108</v>
      </c>
      <c r="F452" s="53">
        <f t="shared" si="21"/>
        <v>0</v>
      </c>
      <c r="G452" s="53">
        <f t="shared" si="22"/>
        <v>0</v>
      </c>
      <c r="H452" s="53">
        <f t="shared" si="23"/>
        <v>0</v>
      </c>
    </row>
    <row r="453" spans="1:8" s="7" customFormat="1" ht="16.5" customHeight="1">
      <c r="A453" s="32" t="s">
        <v>260</v>
      </c>
      <c r="B453" s="14"/>
      <c r="C453" s="14"/>
      <c r="D453" s="14">
        <v>0</v>
      </c>
      <c r="E453" s="57">
        <v>0</v>
      </c>
      <c r="F453" s="53">
        <f t="shared" si="21"/>
        <v>0</v>
      </c>
      <c r="G453" s="53">
        <f t="shared" si="22"/>
        <v>0</v>
      </c>
      <c r="H453" s="53">
        <f t="shared" si="23"/>
        <v>0</v>
      </c>
    </row>
    <row r="454" spans="1:8" s="7" customFormat="1" ht="16.5" customHeight="1">
      <c r="A454" s="32" t="s">
        <v>544</v>
      </c>
      <c r="B454" s="14"/>
      <c r="C454" s="14"/>
      <c r="D454" s="14">
        <v>51</v>
      </c>
      <c r="E454" s="57">
        <v>0</v>
      </c>
      <c r="F454" s="53">
        <f t="shared" si="21"/>
        <v>0</v>
      </c>
      <c r="G454" s="53">
        <f t="shared" si="22"/>
        <v>0</v>
      </c>
      <c r="H454" s="53">
        <f t="shared" si="23"/>
        <v>0</v>
      </c>
    </row>
    <row r="455" spans="1:8" s="7" customFormat="1" ht="16.5" customHeight="1">
      <c r="A455" s="32" t="s">
        <v>545</v>
      </c>
      <c r="B455" s="14"/>
      <c r="C455" s="14"/>
      <c r="D455" s="14">
        <v>0</v>
      </c>
      <c r="E455" s="57">
        <v>0</v>
      </c>
      <c r="F455" s="53">
        <f t="shared" si="21"/>
        <v>0</v>
      </c>
      <c r="G455" s="53">
        <f t="shared" si="22"/>
        <v>0</v>
      </c>
      <c r="H455" s="53">
        <f t="shared" si="23"/>
        <v>0</v>
      </c>
    </row>
    <row r="456" spans="1:8" s="7" customFormat="1" ht="16.5" customHeight="1">
      <c r="A456" s="32" t="s">
        <v>546</v>
      </c>
      <c r="B456" s="14"/>
      <c r="C456" s="14"/>
      <c r="D456" s="14">
        <v>0</v>
      </c>
      <c r="E456" s="57">
        <v>0</v>
      </c>
      <c r="F456" s="53">
        <f t="shared" si="21"/>
        <v>0</v>
      </c>
      <c r="G456" s="53">
        <f t="shared" si="22"/>
        <v>0</v>
      </c>
      <c r="H456" s="53">
        <f t="shared" si="23"/>
        <v>0</v>
      </c>
    </row>
    <row r="457" spans="1:8" s="7" customFormat="1" ht="16.5" customHeight="1">
      <c r="A457" s="32" t="s">
        <v>547</v>
      </c>
      <c r="B457" s="14"/>
      <c r="C457" s="14"/>
      <c r="D457" s="14">
        <v>0</v>
      </c>
      <c r="E457" s="57">
        <v>0</v>
      </c>
      <c r="F457" s="53">
        <f t="shared" si="21"/>
        <v>0</v>
      </c>
      <c r="G457" s="53">
        <f t="shared" si="22"/>
        <v>0</v>
      </c>
      <c r="H457" s="53">
        <f t="shared" si="23"/>
        <v>0</v>
      </c>
    </row>
    <row r="458" spans="1:8" s="7" customFormat="1" ht="16.5" customHeight="1">
      <c r="A458" s="32" t="s">
        <v>548</v>
      </c>
      <c r="B458" s="14"/>
      <c r="C458" s="14"/>
      <c r="D458" s="14">
        <v>0</v>
      </c>
      <c r="E458" s="57">
        <v>0</v>
      </c>
      <c r="F458" s="53">
        <f t="shared" si="21"/>
        <v>0</v>
      </c>
      <c r="G458" s="53">
        <f t="shared" si="22"/>
        <v>0</v>
      </c>
      <c r="H458" s="53">
        <f t="shared" si="23"/>
        <v>0</v>
      </c>
    </row>
    <row r="459" spans="1:8" s="7" customFormat="1" ht="16.5" customHeight="1">
      <c r="A459" s="32" t="s">
        <v>549</v>
      </c>
      <c r="B459" s="14"/>
      <c r="C459" s="14"/>
      <c r="D459" s="14">
        <v>411</v>
      </c>
      <c r="E459" s="57">
        <v>342</v>
      </c>
      <c r="F459" s="53">
        <f t="shared" si="21"/>
        <v>0</v>
      </c>
      <c r="G459" s="53">
        <f t="shared" si="22"/>
        <v>0</v>
      </c>
      <c r="H459" s="53">
        <f t="shared" si="23"/>
        <v>83.21167883211679</v>
      </c>
    </row>
    <row r="460" spans="1:8" s="7" customFormat="1" ht="16.5" customHeight="1">
      <c r="A460" s="32" t="s">
        <v>550</v>
      </c>
      <c r="B460" s="14"/>
      <c r="C460" s="14"/>
      <c r="D460" s="14">
        <v>0</v>
      </c>
      <c r="E460" s="57">
        <v>0</v>
      </c>
      <c r="F460" s="53">
        <f t="shared" si="21"/>
        <v>0</v>
      </c>
      <c r="G460" s="53">
        <f t="shared" si="22"/>
        <v>0</v>
      </c>
      <c r="H460" s="53">
        <f t="shared" si="23"/>
        <v>0</v>
      </c>
    </row>
    <row r="461" spans="1:8" s="7" customFormat="1" ht="16.5" customHeight="1">
      <c r="A461" s="32" t="s">
        <v>551</v>
      </c>
      <c r="B461" s="14"/>
      <c r="C461" s="14"/>
      <c r="D461" s="14">
        <v>143</v>
      </c>
      <c r="E461" s="57">
        <v>45</v>
      </c>
      <c r="F461" s="53">
        <f t="shared" si="21"/>
        <v>0</v>
      </c>
      <c r="G461" s="53">
        <f t="shared" si="22"/>
        <v>0</v>
      </c>
      <c r="H461" s="53">
        <f t="shared" si="23"/>
        <v>31.46853146853147</v>
      </c>
    </row>
    <row r="462" spans="1:8" s="7" customFormat="1" ht="17.25" customHeight="1">
      <c r="A462" s="32" t="s">
        <v>552</v>
      </c>
      <c r="B462" s="14"/>
      <c r="C462" s="14"/>
      <c r="D462" s="14">
        <v>0</v>
      </c>
      <c r="E462" s="57">
        <v>0</v>
      </c>
      <c r="F462" s="53">
        <f t="shared" si="21"/>
        <v>0</v>
      </c>
      <c r="G462" s="53">
        <f t="shared" si="22"/>
        <v>0</v>
      </c>
      <c r="H462" s="53">
        <f t="shared" si="23"/>
        <v>0</v>
      </c>
    </row>
    <row r="463" spans="1:8" s="7" customFormat="1" ht="17.25" customHeight="1">
      <c r="A463" s="32" t="s">
        <v>553</v>
      </c>
      <c r="B463" s="14"/>
      <c r="C463" s="14"/>
      <c r="D463" s="14">
        <v>46</v>
      </c>
      <c r="E463" s="57">
        <v>1</v>
      </c>
      <c r="F463" s="53">
        <f t="shared" si="21"/>
        <v>0</v>
      </c>
      <c r="G463" s="53">
        <f t="shared" si="22"/>
        <v>0</v>
      </c>
      <c r="H463" s="53">
        <f t="shared" si="23"/>
        <v>2.1739130434782608</v>
      </c>
    </row>
    <row r="464" spans="1:8" s="7" customFormat="1" ht="17.25" customHeight="1">
      <c r="A464" s="32" t="s">
        <v>554</v>
      </c>
      <c r="B464" s="14"/>
      <c r="C464" s="14"/>
      <c r="D464" s="14">
        <v>0</v>
      </c>
      <c r="E464" s="57">
        <v>0</v>
      </c>
      <c r="F464" s="53">
        <f t="shared" si="21"/>
        <v>0</v>
      </c>
      <c r="G464" s="53">
        <f t="shared" si="22"/>
        <v>0</v>
      </c>
      <c r="H464" s="53">
        <f t="shared" si="23"/>
        <v>0</v>
      </c>
    </row>
    <row r="465" spans="1:8" s="7" customFormat="1" ht="17.25" customHeight="1">
      <c r="A465" s="32" t="s">
        <v>555</v>
      </c>
      <c r="B465" s="14"/>
      <c r="C465" s="14"/>
      <c r="D465" s="14">
        <v>145</v>
      </c>
      <c r="E465" s="57">
        <v>85</v>
      </c>
      <c r="F465" s="53">
        <f t="shared" si="21"/>
        <v>0</v>
      </c>
      <c r="G465" s="53">
        <f t="shared" si="22"/>
        <v>0</v>
      </c>
      <c r="H465" s="53">
        <f t="shared" si="23"/>
        <v>58.620689655172406</v>
      </c>
    </row>
    <row r="466" spans="1:8" s="7" customFormat="1" ht="17.25" customHeight="1">
      <c r="A466" s="32" t="s">
        <v>556</v>
      </c>
      <c r="B466" s="14">
        <v>90</v>
      </c>
      <c r="C466" s="14">
        <v>46</v>
      </c>
      <c r="D466" s="14">
        <v>86</v>
      </c>
      <c r="E466" s="57">
        <v>46</v>
      </c>
      <c r="F466" s="53">
        <f t="shared" si="21"/>
        <v>51.11111111111111</v>
      </c>
      <c r="G466" s="53">
        <f t="shared" si="22"/>
        <v>100</v>
      </c>
      <c r="H466" s="53">
        <f t="shared" si="23"/>
        <v>53.48837209302325</v>
      </c>
    </row>
    <row r="467" spans="1:8" s="7" customFormat="1" ht="17.25" customHeight="1">
      <c r="A467" s="32" t="s">
        <v>258</v>
      </c>
      <c r="B467" s="14"/>
      <c r="C467" s="14"/>
      <c r="D467" s="14">
        <v>0</v>
      </c>
      <c r="E467" s="57">
        <v>0</v>
      </c>
      <c r="F467" s="53">
        <f t="shared" si="21"/>
        <v>0</v>
      </c>
      <c r="G467" s="53">
        <f t="shared" si="22"/>
        <v>0</v>
      </c>
      <c r="H467" s="53">
        <f t="shared" si="23"/>
        <v>0</v>
      </c>
    </row>
    <row r="468" spans="1:8" s="7" customFormat="1" ht="16.5" customHeight="1">
      <c r="A468" s="32" t="s">
        <v>259</v>
      </c>
      <c r="B468" s="14"/>
      <c r="C468" s="14"/>
      <c r="D468" s="14">
        <v>0</v>
      </c>
      <c r="E468" s="57">
        <v>0</v>
      </c>
      <c r="F468" s="53">
        <f t="shared" si="21"/>
        <v>0</v>
      </c>
      <c r="G468" s="53">
        <f t="shared" si="22"/>
        <v>0</v>
      </c>
      <c r="H468" s="53">
        <f t="shared" si="23"/>
        <v>0</v>
      </c>
    </row>
    <row r="469" spans="1:8" s="7" customFormat="1" ht="16.5" customHeight="1">
      <c r="A469" s="32" t="s">
        <v>260</v>
      </c>
      <c r="B469" s="14"/>
      <c r="C469" s="14"/>
      <c r="D469" s="14">
        <v>0</v>
      </c>
      <c r="E469" s="57">
        <v>0</v>
      </c>
      <c r="F469" s="53">
        <f t="shared" si="21"/>
        <v>0</v>
      </c>
      <c r="G469" s="53">
        <f t="shared" si="22"/>
        <v>0</v>
      </c>
      <c r="H469" s="53">
        <f t="shared" si="23"/>
        <v>0</v>
      </c>
    </row>
    <row r="470" spans="1:8" s="7" customFormat="1" ht="16.5" customHeight="1">
      <c r="A470" s="32" t="s">
        <v>557</v>
      </c>
      <c r="B470" s="14"/>
      <c r="C470" s="14"/>
      <c r="D470" s="14">
        <v>22</v>
      </c>
      <c r="E470" s="57">
        <v>14</v>
      </c>
      <c r="F470" s="53">
        <f t="shared" si="21"/>
        <v>0</v>
      </c>
      <c r="G470" s="53">
        <f t="shared" si="22"/>
        <v>0</v>
      </c>
      <c r="H470" s="53">
        <f t="shared" si="23"/>
        <v>63.63636363636363</v>
      </c>
    </row>
    <row r="471" spans="1:8" s="7" customFormat="1" ht="16.5" customHeight="1">
      <c r="A471" s="32" t="s">
        <v>558</v>
      </c>
      <c r="B471" s="14"/>
      <c r="C471" s="14"/>
      <c r="D471" s="14">
        <v>64</v>
      </c>
      <c r="E471" s="57">
        <v>32</v>
      </c>
      <c r="F471" s="53">
        <f t="shared" si="21"/>
        <v>0</v>
      </c>
      <c r="G471" s="53">
        <f t="shared" si="22"/>
        <v>0</v>
      </c>
      <c r="H471" s="53">
        <f t="shared" si="23"/>
        <v>50</v>
      </c>
    </row>
    <row r="472" spans="1:8" s="7" customFormat="1" ht="16.5" customHeight="1">
      <c r="A472" s="32" t="s">
        <v>559</v>
      </c>
      <c r="B472" s="14"/>
      <c r="C472" s="14"/>
      <c r="D472" s="14">
        <v>0</v>
      </c>
      <c r="E472" s="57">
        <v>0</v>
      </c>
      <c r="F472" s="53">
        <f t="shared" si="21"/>
        <v>0</v>
      </c>
      <c r="G472" s="53">
        <f t="shared" si="22"/>
        <v>0</v>
      </c>
      <c r="H472" s="53">
        <f t="shared" si="23"/>
        <v>0</v>
      </c>
    </row>
    <row r="473" spans="1:8" s="7" customFormat="1" ht="16.5" customHeight="1">
      <c r="A473" s="32" t="s">
        <v>560</v>
      </c>
      <c r="B473" s="14"/>
      <c r="C473" s="14"/>
      <c r="D473" s="14">
        <v>0</v>
      </c>
      <c r="E473" s="57">
        <v>0</v>
      </c>
      <c r="F473" s="53">
        <f t="shared" si="21"/>
        <v>0</v>
      </c>
      <c r="G473" s="53">
        <f t="shared" si="22"/>
        <v>0</v>
      </c>
      <c r="H473" s="53">
        <f t="shared" si="23"/>
        <v>0</v>
      </c>
    </row>
    <row r="474" spans="1:8" s="7" customFormat="1" ht="16.5" customHeight="1">
      <c r="A474" s="32" t="s">
        <v>561</v>
      </c>
      <c r="B474" s="14">
        <v>20</v>
      </c>
      <c r="C474" s="14">
        <v>320</v>
      </c>
      <c r="D474" s="14">
        <v>20</v>
      </c>
      <c r="E474" s="57">
        <v>320</v>
      </c>
      <c r="F474" s="53">
        <f t="shared" si="21"/>
        <v>1600</v>
      </c>
      <c r="G474" s="53">
        <f t="shared" si="22"/>
        <v>100</v>
      </c>
      <c r="H474" s="53">
        <f t="shared" si="23"/>
        <v>1600</v>
      </c>
    </row>
    <row r="475" spans="1:8" s="7" customFormat="1" ht="16.5" customHeight="1">
      <c r="A475" s="32" t="s">
        <v>258</v>
      </c>
      <c r="B475" s="14"/>
      <c r="C475" s="14"/>
      <c r="D475" s="14">
        <v>0</v>
      </c>
      <c r="E475" s="57">
        <v>0</v>
      </c>
      <c r="F475" s="53">
        <f t="shared" si="21"/>
        <v>0</v>
      </c>
      <c r="G475" s="53">
        <f t="shared" si="22"/>
        <v>0</v>
      </c>
      <c r="H475" s="53">
        <f t="shared" si="23"/>
        <v>0</v>
      </c>
    </row>
    <row r="476" spans="1:8" s="7" customFormat="1" ht="16.5" customHeight="1">
      <c r="A476" s="32" t="s">
        <v>259</v>
      </c>
      <c r="B476" s="14"/>
      <c r="C476" s="14"/>
      <c r="D476" s="14">
        <v>0</v>
      </c>
      <c r="E476" s="57">
        <v>0</v>
      </c>
      <c r="F476" s="53">
        <f t="shared" si="21"/>
        <v>0</v>
      </c>
      <c r="G476" s="53">
        <f t="shared" si="22"/>
        <v>0</v>
      </c>
      <c r="H476" s="53">
        <f t="shared" si="23"/>
        <v>0</v>
      </c>
    </row>
    <row r="477" spans="1:8" s="7" customFormat="1" ht="16.5" customHeight="1">
      <c r="A477" s="32" t="s">
        <v>260</v>
      </c>
      <c r="B477" s="14"/>
      <c r="C477" s="14"/>
      <c r="D477" s="14">
        <v>0</v>
      </c>
      <c r="E477" s="57">
        <v>0</v>
      </c>
      <c r="F477" s="53">
        <f t="shared" si="21"/>
        <v>0</v>
      </c>
      <c r="G477" s="53">
        <f t="shared" si="22"/>
        <v>0</v>
      </c>
      <c r="H477" s="53">
        <f t="shared" si="23"/>
        <v>0</v>
      </c>
    </row>
    <row r="478" spans="1:8" s="7" customFormat="1" ht="16.5" customHeight="1">
      <c r="A478" s="32" t="s">
        <v>562</v>
      </c>
      <c r="B478" s="14"/>
      <c r="C478" s="14"/>
      <c r="D478" s="14">
        <v>0</v>
      </c>
      <c r="E478" s="57">
        <v>0</v>
      </c>
      <c r="F478" s="53">
        <f t="shared" si="21"/>
        <v>0</v>
      </c>
      <c r="G478" s="53">
        <f t="shared" si="22"/>
        <v>0</v>
      </c>
      <c r="H478" s="53">
        <f t="shared" si="23"/>
        <v>0</v>
      </c>
    </row>
    <row r="479" spans="1:8" s="7" customFormat="1" ht="16.5" customHeight="1">
      <c r="A479" s="32" t="s">
        <v>563</v>
      </c>
      <c r="B479" s="14"/>
      <c r="C479" s="14"/>
      <c r="D479" s="14">
        <v>0</v>
      </c>
      <c r="E479" s="57">
        <v>0</v>
      </c>
      <c r="F479" s="53">
        <f t="shared" si="21"/>
        <v>0</v>
      </c>
      <c r="G479" s="53">
        <f t="shared" si="22"/>
        <v>0</v>
      </c>
      <c r="H479" s="53">
        <f t="shared" si="23"/>
        <v>0</v>
      </c>
    </row>
    <row r="480" spans="1:8" s="7" customFormat="1" ht="16.5" customHeight="1">
      <c r="A480" s="32" t="s">
        <v>564</v>
      </c>
      <c r="B480" s="14"/>
      <c r="C480" s="14"/>
      <c r="D480" s="14">
        <v>0</v>
      </c>
      <c r="E480" s="57">
        <v>0</v>
      </c>
      <c r="F480" s="53">
        <f t="shared" si="21"/>
        <v>0</v>
      </c>
      <c r="G480" s="53">
        <f t="shared" si="22"/>
        <v>0</v>
      </c>
      <c r="H480" s="53">
        <f t="shared" si="23"/>
        <v>0</v>
      </c>
    </row>
    <row r="481" spans="1:8" s="7" customFormat="1" ht="16.5" customHeight="1">
      <c r="A481" s="32" t="s">
        <v>565</v>
      </c>
      <c r="B481" s="14"/>
      <c r="C481" s="14"/>
      <c r="D481" s="14">
        <v>20</v>
      </c>
      <c r="E481" s="57">
        <v>320</v>
      </c>
      <c r="F481" s="53">
        <f t="shared" si="21"/>
        <v>0</v>
      </c>
      <c r="G481" s="53">
        <f t="shared" si="22"/>
        <v>0</v>
      </c>
      <c r="H481" s="53">
        <f t="shared" si="23"/>
        <v>1600</v>
      </c>
    </row>
    <row r="482" spans="1:8" s="7" customFormat="1" ht="16.5" customHeight="1">
      <c r="A482" s="32" t="s">
        <v>566</v>
      </c>
      <c r="B482" s="14"/>
      <c r="C482" s="14"/>
      <c r="D482" s="14">
        <v>0</v>
      </c>
      <c r="E482" s="57">
        <v>0</v>
      </c>
      <c r="F482" s="53">
        <f t="shared" si="21"/>
        <v>0</v>
      </c>
      <c r="G482" s="53">
        <f t="shared" si="22"/>
        <v>0</v>
      </c>
      <c r="H482" s="53">
        <f t="shared" si="23"/>
        <v>0</v>
      </c>
    </row>
    <row r="483" spans="1:8" s="7" customFormat="1" ht="16.5" customHeight="1">
      <c r="A483" s="32" t="s">
        <v>567</v>
      </c>
      <c r="B483" s="14"/>
      <c r="C483" s="14"/>
      <c r="D483" s="14">
        <v>0</v>
      </c>
      <c r="E483" s="57">
        <v>0</v>
      </c>
      <c r="F483" s="53">
        <f t="shared" si="21"/>
        <v>0</v>
      </c>
      <c r="G483" s="53">
        <f t="shared" si="22"/>
        <v>0</v>
      </c>
      <c r="H483" s="53">
        <f t="shared" si="23"/>
        <v>0</v>
      </c>
    </row>
    <row r="484" spans="1:8" s="7" customFormat="1" ht="16.5" customHeight="1">
      <c r="A484" s="32" t="s">
        <v>568</v>
      </c>
      <c r="B484" s="14"/>
      <c r="C484" s="14"/>
      <c r="D484" s="14">
        <v>0</v>
      </c>
      <c r="E484" s="57">
        <v>0</v>
      </c>
      <c r="F484" s="53">
        <f t="shared" si="21"/>
        <v>0</v>
      </c>
      <c r="G484" s="53">
        <f t="shared" si="22"/>
        <v>0</v>
      </c>
      <c r="H484" s="53">
        <f t="shared" si="23"/>
        <v>0</v>
      </c>
    </row>
    <row r="485" spans="1:8" s="7" customFormat="1" ht="17.25" customHeight="1">
      <c r="A485" s="32" t="s">
        <v>569</v>
      </c>
      <c r="B485" s="14">
        <v>75</v>
      </c>
      <c r="C485" s="14">
        <v>0</v>
      </c>
      <c r="D485" s="14">
        <v>73</v>
      </c>
      <c r="E485" s="57">
        <v>0</v>
      </c>
      <c r="F485" s="53">
        <f t="shared" si="21"/>
        <v>0</v>
      </c>
      <c r="G485" s="53">
        <f t="shared" si="22"/>
        <v>0</v>
      </c>
      <c r="H485" s="53">
        <f t="shared" si="23"/>
        <v>0</v>
      </c>
    </row>
    <row r="486" spans="1:8" s="7" customFormat="1" ht="17.25" customHeight="1">
      <c r="A486" s="32" t="s">
        <v>258</v>
      </c>
      <c r="B486" s="14"/>
      <c r="C486" s="14"/>
      <c r="D486" s="14">
        <v>55</v>
      </c>
      <c r="E486" s="57">
        <v>0</v>
      </c>
      <c r="F486" s="53">
        <f t="shared" si="21"/>
        <v>0</v>
      </c>
      <c r="G486" s="53">
        <f t="shared" si="22"/>
        <v>0</v>
      </c>
      <c r="H486" s="53">
        <f t="shared" si="23"/>
        <v>0</v>
      </c>
    </row>
    <row r="487" spans="1:8" s="7" customFormat="1" ht="17.25" customHeight="1">
      <c r="A487" s="32" t="s">
        <v>259</v>
      </c>
      <c r="B487" s="14"/>
      <c r="C487" s="14"/>
      <c r="D487" s="14">
        <v>0</v>
      </c>
      <c r="E487" s="57">
        <v>0</v>
      </c>
      <c r="F487" s="53">
        <f t="shared" si="21"/>
        <v>0</v>
      </c>
      <c r="G487" s="53">
        <f t="shared" si="22"/>
        <v>0</v>
      </c>
      <c r="H487" s="53">
        <f t="shared" si="23"/>
        <v>0</v>
      </c>
    </row>
    <row r="488" spans="1:8" s="7" customFormat="1" ht="17.25" customHeight="1">
      <c r="A488" s="32" t="s">
        <v>260</v>
      </c>
      <c r="B488" s="14"/>
      <c r="C488" s="14"/>
      <c r="D488" s="14">
        <v>0</v>
      </c>
      <c r="E488" s="57">
        <v>0</v>
      </c>
      <c r="F488" s="53">
        <f t="shared" si="21"/>
        <v>0</v>
      </c>
      <c r="G488" s="53">
        <f t="shared" si="22"/>
        <v>0</v>
      </c>
      <c r="H488" s="53">
        <f t="shared" si="23"/>
        <v>0</v>
      </c>
    </row>
    <row r="489" spans="1:8" s="7" customFormat="1" ht="17.25" customHeight="1">
      <c r="A489" s="32" t="s">
        <v>570</v>
      </c>
      <c r="B489" s="14"/>
      <c r="C489" s="14"/>
      <c r="D489" s="14">
        <v>0</v>
      </c>
      <c r="E489" s="57">
        <v>0</v>
      </c>
      <c r="F489" s="53">
        <f t="shared" si="21"/>
        <v>0</v>
      </c>
      <c r="G489" s="53">
        <f t="shared" si="22"/>
        <v>0</v>
      </c>
      <c r="H489" s="53">
        <f t="shared" si="23"/>
        <v>0</v>
      </c>
    </row>
    <row r="490" spans="1:8" s="7" customFormat="1" ht="17.25" customHeight="1">
      <c r="A490" s="32" t="s">
        <v>571</v>
      </c>
      <c r="B490" s="14"/>
      <c r="C490" s="14"/>
      <c r="D490" s="14">
        <v>0</v>
      </c>
      <c r="E490" s="57">
        <v>0</v>
      </c>
      <c r="F490" s="53">
        <f t="shared" si="21"/>
        <v>0</v>
      </c>
      <c r="G490" s="53">
        <f t="shared" si="22"/>
        <v>0</v>
      </c>
      <c r="H490" s="53">
        <f t="shared" si="23"/>
        <v>0</v>
      </c>
    </row>
    <row r="491" spans="1:8" s="7" customFormat="1" ht="17.25" customHeight="1">
      <c r="A491" s="32" t="s">
        <v>572</v>
      </c>
      <c r="B491" s="14"/>
      <c r="C491" s="14"/>
      <c r="D491" s="14">
        <v>0</v>
      </c>
      <c r="E491" s="57">
        <v>0</v>
      </c>
      <c r="F491" s="53">
        <f t="shared" si="21"/>
        <v>0</v>
      </c>
      <c r="G491" s="53">
        <f t="shared" si="22"/>
        <v>0</v>
      </c>
      <c r="H491" s="53">
        <f t="shared" si="23"/>
        <v>0</v>
      </c>
    </row>
    <row r="492" spans="1:8" s="7" customFormat="1" ht="17.25" customHeight="1">
      <c r="A492" s="32" t="s">
        <v>573</v>
      </c>
      <c r="B492" s="14"/>
      <c r="C492" s="14"/>
      <c r="D492" s="14">
        <v>18</v>
      </c>
      <c r="E492" s="57">
        <v>0</v>
      </c>
      <c r="F492" s="53">
        <f t="shared" si="21"/>
        <v>0</v>
      </c>
      <c r="G492" s="53">
        <f t="shared" si="22"/>
        <v>0</v>
      </c>
      <c r="H492" s="53">
        <f t="shared" si="23"/>
        <v>0</v>
      </c>
    </row>
    <row r="493" spans="1:8" s="7" customFormat="1" ht="17.25" customHeight="1">
      <c r="A493" s="32" t="s">
        <v>574</v>
      </c>
      <c r="B493" s="14"/>
      <c r="C493" s="14"/>
      <c r="D493" s="14">
        <v>0</v>
      </c>
      <c r="E493" s="57">
        <v>0</v>
      </c>
      <c r="F493" s="53">
        <f t="shared" si="21"/>
        <v>0</v>
      </c>
      <c r="G493" s="53">
        <f t="shared" si="22"/>
        <v>0</v>
      </c>
      <c r="H493" s="53">
        <f t="shared" si="23"/>
        <v>0</v>
      </c>
    </row>
    <row r="494" spans="1:8" s="7" customFormat="1" ht="17.25" customHeight="1">
      <c r="A494" s="32" t="s">
        <v>575</v>
      </c>
      <c r="B494" s="14">
        <v>420</v>
      </c>
      <c r="C494" s="14">
        <v>372</v>
      </c>
      <c r="D494" s="14">
        <v>407</v>
      </c>
      <c r="E494" s="57">
        <v>372</v>
      </c>
      <c r="F494" s="53">
        <f t="shared" si="21"/>
        <v>88.57142857142857</v>
      </c>
      <c r="G494" s="53">
        <f t="shared" si="22"/>
        <v>100</v>
      </c>
      <c r="H494" s="53">
        <f t="shared" si="23"/>
        <v>91.4004914004914</v>
      </c>
    </row>
    <row r="495" spans="1:8" s="7" customFormat="1" ht="17.25" customHeight="1">
      <c r="A495" s="32" t="s">
        <v>258</v>
      </c>
      <c r="B495" s="14"/>
      <c r="C495" s="14"/>
      <c r="D495" s="14">
        <v>241</v>
      </c>
      <c r="E495" s="57">
        <v>295</v>
      </c>
      <c r="F495" s="53">
        <f t="shared" si="21"/>
        <v>0</v>
      </c>
      <c r="G495" s="53">
        <f t="shared" si="22"/>
        <v>0</v>
      </c>
      <c r="H495" s="53">
        <f t="shared" si="23"/>
        <v>122.40663900414938</v>
      </c>
    </row>
    <row r="496" spans="1:8" s="7" customFormat="1" ht="17.25" customHeight="1">
      <c r="A496" s="32" t="s">
        <v>259</v>
      </c>
      <c r="B496" s="14"/>
      <c r="C496" s="14"/>
      <c r="D496" s="14">
        <v>160</v>
      </c>
      <c r="E496" s="57">
        <v>77</v>
      </c>
      <c r="F496" s="53">
        <f t="shared" si="21"/>
        <v>0</v>
      </c>
      <c r="G496" s="53">
        <f t="shared" si="22"/>
        <v>0</v>
      </c>
      <c r="H496" s="53">
        <f t="shared" si="23"/>
        <v>48.125</v>
      </c>
    </row>
    <row r="497" spans="1:8" s="7" customFormat="1" ht="17.25" customHeight="1">
      <c r="A497" s="32" t="s">
        <v>260</v>
      </c>
      <c r="B497" s="14"/>
      <c r="C497" s="14"/>
      <c r="D497" s="14">
        <v>0</v>
      </c>
      <c r="E497" s="57">
        <v>0</v>
      </c>
      <c r="F497" s="53">
        <f t="shared" si="21"/>
        <v>0</v>
      </c>
      <c r="G497" s="53">
        <f t="shared" si="22"/>
        <v>0</v>
      </c>
      <c r="H497" s="53">
        <f t="shared" si="23"/>
        <v>0</v>
      </c>
    </row>
    <row r="498" spans="1:8" s="7" customFormat="1" ht="17.25" customHeight="1">
      <c r="A498" s="32" t="s">
        <v>576</v>
      </c>
      <c r="B498" s="14"/>
      <c r="C498" s="14"/>
      <c r="D498" s="14">
        <v>0</v>
      </c>
      <c r="E498" s="57">
        <v>0</v>
      </c>
      <c r="F498" s="53">
        <f t="shared" si="21"/>
        <v>0</v>
      </c>
      <c r="G498" s="53">
        <f t="shared" si="22"/>
        <v>0</v>
      </c>
      <c r="H498" s="53">
        <f t="shared" si="23"/>
        <v>0</v>
      </c>
    </row>
    <row r="499" spans="1:8" s="7" customFormat="1" ht="17.25" customHeight="1">
      <c r="A499" s="32" t="s">
        <v>577</v>
      </c>
      <c r="B499" s="14"/>
      <c r="C499" s="14"/>
      <c r="D499" s="14">
        <v>0</v>
      </c>
      <c r="E499" s="57">
        <v>0</v>
      </c>
      <c r="F499" s="53">
        <f t="shared" si="21"/>
        <v>0</v>
      </c>
      <c r="G499" s="53">
        <f t="shared" si="22"/>
        <v>0</v>
      </c>
      <c r="H499" s="53">
        <f t="shared" si="23"/>
        <v>0</v>
      </c>
    </row>
    <row r="500" spans="1:8" s="7" customFormat="1" ht="12.75" customHeight="1">
      <c r="A500" s="32" t="s">
        <v>578</v>
      </c>
      <c r="B500" s="14"/>
      <c r="C500" s="14"/>
      <c r="D500" s="14">
        <v>0</v>
      </c>
      <c r="E500" s="57">
        <v>0</v>
      </c>
      <c r="F500" s="53">
        <f t="shared" si="21"/>
        <v>0</v>
      </c>
      <c r="G500" s="53">
        <f t="shared" si="22"/>
        <v>0</v>
      </c>
      <c r="H500" s="53">
        <f t="shared" si="23"/>
        <v>0</v>
      </c>
    </row>
    <row r="501" spans="1:8" s="7" customFormat="1" ht="17.25" customHeight="1">
      <c r="A501" s="32" t="s">
        <v>579</v>
      </c>
      <c r="B501" s="14"/>
      <c r="C501" s="14"/>
      <c r="D501" s="14">
        <v>6</v>
      </c>
      <c r="E501" s="57">
        <v>0</v>
      </c>
      <c r="F501" s="53">
        <f t="shared" si="21"/>
        <v>0</v>
      </c>
      <c r="G501" s="53">
        <f t="shared" si="22"/>
        <v>0</v>
      </c>
      <c r="H501" s="53">
        <f t="shared" si="23"/>
        <v>0</v>
      </c>
    </row>
    <row r="502" spans="1:8" s="7" customFormat="1" ht="17.25" customHeight="1">
      <c r="A502" s="32" t="s">
        <v>580</v>
      </c>
      <c r="B502" s="14">
        <v>115</v>
      </c>
      <c r="C502" s="14">
        <v>85</v>
      </c>
      <c r="D502" s="14">
        <v>112</v>
      </c>
      <c r="E502" s="57">
        <v>85</v>
      </c>
      <c r="F502" s="53">
        <f t="shared" si="21"/>
        <v>73.91304347826086</v>
      </c>
      <c r="G502" s="53">
        <f t="shared" si="22"/>
        <v>100</v>
      </c>
      <c r="H502" s="53">
        <f t="shared" si="23"/>
        <v>75.89285714285714</v>
      </c>
    </row>
    <row r="503" spans="1:8" s="7" customFormat="1" ht="17.25" customHeight="1">
      <c r="A503" s="32" t="s">
        <v>581</v>
      </c>
      <c r="B503" s="14"/>
      <c r="C503" s="14"/>
      <c r="D503" s="14">
        <v>15</v>
      </c>
      <c r="E503" s="57">
        <v>0</v>
      </c>
      <c r="F503" s="53">
        <f t="shared" si="21"/>
        <v>0</v>
      </c>
      <c r="G503" s="53">
        <f t="shared" si="22"/>
        <v>0</v>
      </c>
      <c r="H503" s="53">
        <f t="shared" si="23"/>
        <v>0</v>
      </c>
    </row>
    <row r="504" spans="1:8" s="7" customFormat="1" ht="17.25" customHeight="1">
      <c r="A504" s="32" t="s">
        <v>582</v>
      </c>
      <c r="B504" s="14"/>
      <c r="C504" s="14"/>
      <c r="D504" s="14">
        <v>8</v>
      </c>
      <c r="E504" s="57">
        <v>0</v>
      </c>
      <c r="F504" s="53">
        <f t="shared" si="21"/>
        <v>0</v>
      </c>
      <c r="G504" s="53">
        <f t="shared" si="22"/>
        <v>0</v>
      </c>
      <c r="H504" s="53">
        <f t="shared" si="23"/>
        <v>0</v>
      </c>
    </row>
    <row r="505" spans="1:8" s="7" customFormat="1" ht="17.25" customHeight="1">
      <c r="A505" s="32" t="s">
        <v>583</v>
      </c>
      <c r="B505" s="14"/>
      <c r="C505" s="14"/>
      <c r="D505" s="14">
        <v>89</v>
      </c>
      <c r="E505" s="57">
        <v>85</v>
      </c>
      <c r="F505" s="53">
        <f t="shared" si="21"/>
        <v>0</v>
      </c>
      <c r="G505" s="53">
        <f t="shared" si="22"/>
        <v>0</v>
      </c>
      <c r="H505" s="53">
        <f t="shared" si="23"/>
        <v>95.50561797752809</v>
      </c>
    </row>
    <row r="506" spans="1:8" s="7" customFormat="1" ht="17.25" customHeight="1">
      <c r="A506" s="32" t="s">
        <v>218</v>
      </c>
      <c r="B506" s="14">
        <v>28400</v>
      </c>
      <c r="C506" s="14">
        <v>28073</v>
      </c>
      <c r="D506" s="14">
        <v>27550</v>
      </c>
      <c r="E506" s="57">
        <v>28073</v>
      </c>
      <c r="F506" s="53">
        <f aca="true" t="shared" si="24" ref="F506:F569">IF(B506&lt;&gt;0,(E506/B506)*100,0)</f>
        <v>98.84859154929578</v>
      </c>
      <c r="G506" s="53">
        <f aca="true" t="shared" si="25" ref="G506:G569">IF(C506&lt;&gt;0,(E506/C506)*100,0)</f>
        <v>100</v>
      </c>
      <c r="H506" s="53">
        <f aca="true" t="shared" si="26" ref="H506:H569">IF(D506&lt;&gt;0,(E506/D506)*100,0)</f>
        <v>101.8983666061706</v>
      </c>
    </row>
    <row r="507" spans="1:8" s="7" customFormat="1" ht="16.5" customHeight="1">
      <c r="A507" s="32" t="s">
        <v>584</v>
      </c>
      <c r="B507" s="14">
        <v>620</v>
      </c>
      <c r="C507" s="14">
        <v>1200</v>
      </c>
      <c r="D507" s="14">
        <v>603</v>
      </c>
      <c r="E507" s="57">
        <v>1200</v>
      </c>
      <c r="F507" s="53">
        <f t="shared" si="24"/>
        <v>193.5483870967742</v>
      </c>
      <c r="G507" s="53">
        <f t="shared" si="25"/>
        <v>100</v>
      </c>
      <c r="H507" s="53">
        <f t="shared" si="26"/>
        <v>199.00497512437812</v>
      </c>
    </row>
    <row r="508" spans="1:8" s="7" customFormat="1" ht="16.5" customHeight="1">
      <c r="A508" s="32" t="s">
        <v>258</v>
      </c>
      <c r="B508" s="14"/>
      <c r="C508" s="14"/>
      <c r="D508" s="14">
        <v>332</v>
      </c>
      <c r="E508" s="57">
        <v>908</v>
      </c>
      <c r="F508" s="53">
        <f t="shared" si="24"/>
        <v>0</v>
      </c>
      <c r="G508" s="53">
        <f t="shared" si="25"/>
        <v>0</v>
      </c>
      <c r="H508" s="53">
        <f t="shared" si="26"/>
        <v>273.49397590361446</v>
      </c>
    </row>
    <row r="509" spans="1:8" s="7" customFormat="1" ht="16.5" customHeight="1">
      <c r="A509" s="32" t="s">
        <v>259</v>
      </c>
      <c r="B509" s="14"/>
      <c r="C509" s="14"/>
      <c r="D509" s="14">
        <v>20</v>
      </c>
      <c r="E509" s="57">
        <v>0</v>
      </c>
      <c r="F509" s="53">
        <f t="shared" si="24"/>
        <v>0</v>
      </c>
      <c r="G509" s="53">
        <f t="shared" si="25"/>
        <v>0</v>
      </c>
      <c r="H509" s="53">
        <f t="shared" si="26"/>
        <v>0</v>
      </c>
    </row>
    <row r="510" spans="1:8" s="7" customFormat="1" ht="16.5" customHeight="1">
      <c r="A510" s="32" t="s">
        <v>260</v>
      </c>
      <c r="B510" s="14"/>
      <c r="C510" s="14"/>
      <c r="D510" s="14">
        <v>0</v>
      </c>
      <c r="E510" s="57">
        <v>0</v>
      </c>
      <c r="F510" s="53">
        <f t="shared" si="24"/>
        <v>0</v>
      </c>
      <c r="G510" s="53">
        <f t="shared" si="25"/>
        <v>0</v>
      </c>
      <c r="H510" s="53">
        <f t="shared" si="26"/>
        <v>0</v>
      </c>
    </row>
    <row r="511" spans="1:8" s="7" customFormat="1" ht="16.5" customHeight="1">
      <c r="A511" s="32" t="s">
        <v>585</v>
      </c>
      <c r="B511" s="14"/>
      <c r="C511" s="14"/>
      <c r="D511" s="14">
        <v>0</v>
      </c>
      <c r="E511" s="57">
        <v>5</v>
      </c>
      <c r="F511" s="53">
        <f t="shared" si="24"/>
        <v>0</v>
      </c>
      <c r="G511" s="53">
        <f t="shared" si="25"/>
        <v>0</v>
      </c>
      <c r="H511" s="53">
        <f t="shared" si="26"/>
        <v>0</v>
      </c>
    </row>
    <row r="512" spans="1:8" s="7" customFormat="1" ht="16.5" customHeight="1">
      <c r="A512" s="32" t="s">
        <v>586</v>
      </c>
      <c r="B512" s="14"/>
      <c r="C512" s="14"/>
      <c r="D512" s="14">
        <v>0</v>
      </c>
      <c r="E512" s="57">
        <v>0</v>
      </c>
      <c r="F512" s="53">
        <f t="shared" si="24"/>
        <v>0</v>
      </c>
      <c r="G512" s="53">
        <f t="shared" si="25"/>
        <v>0</v>
      </c>
      <c r="H512" s="53">
        <f t="shared" si="26"/>
        <v>0</v>
      </c>
    </row>
    <row r="513" spans="1:8" s="7" customFormat="1" ht="16.5" customHeight="1">
      <c r="A513" s="32" t="s">
        <v>587</v>
      </c>
      <c r="B513" s="14"/>
      <c r="C513" s="14"/>
      <c r="D513" s="14">
        <v>0</v>
      </c>
      <c r="E513" s="57">
        <v>0</v>
      </c>
      <c r="F513" s="53">
        <f t="shared" si="24"/>
        <v>0</v>
      </c>
      <c r="G513" s="53">
        <f t="shared" si="25"/>
        <v>0</v>
      </c>
      <c r="H513" s="53">
        <f t="shared" si="26"/>
        <v>0</v>
      </c>
    </row>
    <row r="514" spans="1:8" s="7" customFormat="1" ht="16.5" customHeight="1">
      <c r="A514" s="32" t="s">
        <v>588</v>
      </c>
      <c r="B514" s="14"/>
      <c r="C514" s="14"/>
      <c r="D514" s="14">
        <v>5</v>
      </c>
      <c r="E514" s="57">
        <v>10</v>
      </c>
      <c r="F514" s="53">
        <f t="shared" si="24"/>
        <v>0</v>
      </c>
      <c r="G514" s="53">
        <f t="shared" si="25"/>
        <v>0</v>
      </c>
      <c r="H514" s="53">
        <f t="shared" si="26"/>
        <v>200</v>
      </c>
    </row>
    <row r="515" spans="1:8" s="7" customFormat="1" ht="16.5" customHeight="1">
      <c r="A515" s="32" t="s">
        <v>299</v>
      </c>
      <c r="B515" s="14"/>
      <c r="C515" s="14"/>
      <c r="D515" s="14">
        <v>0</v>
      </c>
      <c r="E515" s="57">
        <v>0</v>
      </c>
      <c r="F515" s="53">
        <f t="shared" si="24"/>
        <v>0</v>
      </c>
      <c r="G515" s="53">
        <f t="shared" si="25"/>
        <v>0</v>
      </c>
      <c r="H515" s="53">
        <f t="shared" si="26"/>
        <v>0</v>
      </c>
    </row>
    <row r="516" spans="1:8" s="7" customFormat="1" ht="16.5" customHeight="1">
      <c r="A516" s="32" t="s">
        <v>589</v>
      </c>
      <c r="B516" s="14"/>
      <c r="C516" s="14"/>
      <c r="D516" s="14">
        <v>12</v>
      </c>
      <c r="E516" s="57">
        <v>14</v>
      </c>
      <c r="F516" s="53">
        <f t="shared" si="24"/>
        <v>0</v>
      </c>
      <c r="G516" s="53">
        <f t="shared" si="25"/>
        <v>0</v>
      </c>
      <c r="H516" s="53">
        <f t="shared" si="26"/>
        <v>116.66666666666667</v>
      </c>
    </row>
    <row r="517" spans="1:8" s="7" customFormat="1" ht="16.5" customHeight="1">
      <c r="A517" s="32" t="s">
        <v>590</v>
      </c>
      <c r="B517" s="14"/>
      <c r="C517" s="14"/>
      <c r="D517" s="14">
        <v>0</v>
      </c>
      <c r="E517" s="57">
        <v>0</v>
      </c>
      <c r="F517" s="53">
        <f t="shared" si="24"/>
        <v>0</v>
      </c>
      <c r="G517" s="53">
        <f t="shared" si="25"/>
        <v>0</v>
      </c>
      <c r="H517" s="53">
        <f t="shared" si="26"/>
        <v>0</v>
      </c>
    </row>
    <row r="518" spans="1:8" s="7" customFormat="1" ht="16.5" customHeight="1">
      <c r="A518" s="32" t="s">
        <v>591</v>
      </c>
      <c r="B518" s="14"/>
      <c r="C518" s="14"/>
      <c r="D518" s="14">
        <v>0</v>
      </c>
      <c r="E518" s="57">
        <v>0</v>
      </c>
      <c r="F518" s="53">
        <f t="shared" si="24"/>
        <v>0</v>
      </c>
      <c r="G518" s="53">
        <f t="shared" si="25"/>
        <v>0</v>
      </c>
      <c r="H518" s="53">
        <f t="shared" si="26"/>
        <v>0</v>
      </c>
    </row>
    <row r="519" spans="1:8" s="7" customFormat="1" ht="16.5" customHeight="1">
      <c r="A519" s="32" t="s">
        <v>592</v>
      </c>
      <c r="B519" s="14"/>
      <c r="C519" s="14"/>
      <c r="D519" s="14">
        <v>0</v>
      </c>
      <c r="E519" s="57">
        <v>0</v>
      </c>
      <c r="F519" s="53">
        <f t="shared" si="24"/>
        <v>0</v>
      </c>
      <c r="G519" s="53">
        <f t="shared" si="25"/>
        <v>0</v>
      </c>
      <c r="H519" s="53">
        <f t="shared" si="26"/>
        <v>0</v>
      </c>
    </row>
    <row r="520" spans="1:8" s="7" customFormat="1" ht="16.5" customHeight="1">
      <c r="A520" s="32" t="s">
        <v>593</v>
      </c>
      <c r="B520" s="14"/>
      <c r="C520" s="14"/>
      <c r="D520" s="14">
        <v>234</v>
      </c>
      <c r="E520" s="57">
        <v>263</v>
      </c>
      <c r="F520" s="53">
        <f t="shared" si="24"/>
        <v>0</v>
      </c>
      <c r="G520" s="53">
        <f t="shared" si="25"/>
        <v>0</v>
      </c>
      <c r="H520" s="53">
        <f t="shared" si="26"/>
        <v>112.3931623931624</v>
      </c>
    </row>
    <row r="521" spans="1:8" s="7" customFormat="1" ht="16.5" customHeight="1">
      <c r="A521" s="32" t="s">
        <v>594</v>
      </c>
      <c r="B521" s="14">
        <v>740</v>
      </c>
      <c r="C521" s="14">
        <v>574</v>
      </c>
      <c r="D521" s="14">
        <v>716</v>
      </c>
      <c r="E521" s="57">
        <v>574</v>
      </c>
      <c r="F521" s="53">
        <f t="shared" si="24"/>
        <v>77.56756756756756</v>
      </c>
      <c r="G521" s="53">
        <f t="shared" si="25"/>
        <v>100</v>
      </c>
      <c r="H521" s="53">
        <f t="shared" si="26"/>
        <v>80.16759776536313</v>
      </c>
    </row>
    <row r="522" spans="1:8" s="7" customFormat="1" ht="16.5" customHeight="1">
      <c r="A522" s="32" t="s">
        <v>258</v>
      </c>
      <c r="B522" s="14"/>
      <c r="C522" s="14"/>
      <c r="D522" s="14">
        <v>389</v>
      </c>
      <c r="E522" s="57">
        <v>328</v>
      </c>
      <c r="F522" s="53">
        <f t="shared" si="24"/>
        <v>0</v>
      </c>
      <c r="G522" s="53">
        <f t="shared" si="25"/>
        <v>0</v>
      </c>
      <c r="H522" s="53">
        <f t="shared" si="26"/>
        <v>84.31876606683805</v>
      </c>
    </row>
    <row r="523" spans="1:8" s="7" customFormat="1" ht="16.5" customHeight="1">
      <c r="A523" s="32" t="s">
        <v>259</v>
      </c>
      <c r="B523" s="14"/>
      <c r="C523" s="14"/>
      <c r="D523" s="14">
        <v>38</v>
      </c>
      <c r="E523" s="57">
        <v>30</v>
      </c>
      <c r="F523" s="53">
        <f t="shared" si="24"/>
        <v>0</v>
      </c>
      <c r="G523" s="53">
        <f t="shared" si="25"/>
        <v>0</v>
      </c>
      <c r="H523" s="53">
        <f t="shared" si="26"/>
        <v>78.94736842105263</v>
      </c>
    </row>
    <row r="524" spans="1:8" s="7" customFormat="1" ht="16.5" customHeight="1">
      <c r="A524" s="32" t="s">
        <v>260</v>
      </c>
      <c r="B524" s="14"/>
      <c r="C524" s="14"/>
      <c r="D524" s="14">
        <v>0</v>
      </c>
      <c r="E524" s="57">
        <v>0</v>
      </c>
      <c r="F524" s="53">
        <f t="shared" si="24"/>
        <v>0</v>
      </c>
      <c r="G524" s="53">
        <f t="shared" si="25"/>
        <v>0</v>
      </c>
      <c r="H524" s="53">
        <f t="shared" si="26"/>
        <v>0</v>
      </c>
    </row>
    <row r="525" spans="1:8" s="7" customFormat="1" ht="16.5" customHeight="1">
      <c r="A525" s="32" t="s">
        <v>595</v>
      </c>
      <c r="B525" s="14"/>
      <c r="C525" s="14"/>
      <c r="D525" s="14">
        <v>0</v>
      </c>
      <c r="E525" s="57">
        <v>0</v>
      </c>
      <c r="F525" s="53">
        <f t="shared" si="24"/>
        <v>0</v>
      </c>
      <c r="G525" s="53">
        <f t="shared" si="25"/>
        <v>0</v>
      </c>
      <c r="H525" s="53">
        <f t="shared" si="26"/>
        <v>0</v>
      </c>
    </row>
    <row r="526" spans="1:8" s="7" customFormat="1" ht="16.5" customHeight="1">
      <c r="A526" s="32" t="s">
        <v>596</v>
      </c>
      <c r="B526" s="14"/>
      <c r="C526" s="14"/>
      <c r="D526" s="14">
        <v>0</v>
      </c>
      <c r="E526" s="57">
        <v>0</v>
      </c>
      <c r="F526" s="53">
        <f t="shared" si="24"/>
        <v>0</v>
      </c>
      <c r="G526" s="53">
        <f t="shared" si="25"/>
        <v>0</v>
      </c>
      <c r="H526" s="53">
        <f t="shared" si="26"/>
        <v>0</v>
      </c>
    </row>
    <row r="527" spans="1:8" s="7" customFormat="1" ht="16.5" customHeight="1">
      <c r="A527" s="32" t="s">
        <v>597</v>
      </c>
      <c r="B527" s="14"/>
      <c r="C527" s="14"/>
      <c r="D527" s="14">
        <v>283</v>
      </c>
      <c r="E527" s="57">
        <v>216</v>
      </c>
      <c r="F527" s="53">
        <f t="shared" si="24"/>
        <v>0</v>
      </c>
      <c r="G527" s="53">
        <f t="shared" si="25"/>
        <v>0</v>
      </c>
      <c r="H527" s="53">
        <f t="shared" si="26"/>
        <v>76.32508833922262</v>
      </c>
    </row>
    <row r="528" spans="1:8" s="7" customFormat="1" ht="16.5" customHeight="1">
      <c r="A528" s="32" t="s">
        <v>598</v>
      </c>
      <c r="B528" s="14"/>
      <c r="C528" s="14"/>
      <c r="D528" s="14">
        <v>6</v>
      </c>
      <c r="E528" s="57">
        <v>0</v>
      </c>
      <c r="F528" s="53">
        <f t="shared" si="24"/>
        <v>0</v>
      </c>
      <c r="G528" s="53">
        <f t="shared" si="25"/>
        <v>0</v>
      </c>
      <c r="H528" s="53">
        <f t="shared" si="26"/>
        <v>0</v>
      </c>
    </row>
    <row r="529" spans="1:8" s="7" customFormat="1" ht="12.75" customHeight="1">
      <c r="A529" s="32" t="s">
        <v>599</v>
      </c>
      <c r="B529" s="14"/>
      <c r="C529" s="14"/>
      <c r="D529" s="14">
        <v>0</v>
      </c>
      <c r="E529" s="57">
        <v>0</v>
      </c>
      <c r="F529" s="53">
        <f t="shared" si="24"/>
        <v>0</v>
      </c>
      <c r="G529" s="53">
        <f t="shared" si="25"/>
        <v>0</v>
      </c>
      <c r="H529" s="53">
        <f t="shared" si="26"/>
        <v>0</v>
      </c>
    </row>
    <row r="530" spans="1:8" s="7" customFormat="1" ht="12.75" customHeight="1">
      <c r="A530" s="32" t="s">
        <v>600</v>
      </c>
      <c r="B530" s="14"/>
      <c r="C530" s="14"/>
      <c r="D530" s="14">
        <v>0</v>
      </c>
      <c r="E530" s="57">
        <v>0</v>
      </c>
      <c r="F530" s="53">
        <f t="shared" si="24"/>
        <v>0</v>
      </c>
      <c r="G530" s="53">
        <f t="shared" si="25"/>
        <v>0</v>
      </c>
      <c r="H530" s="53">
        <f t="shared" si="26"/>
        <v>0</v>
      </c>
    </row>
    <row r="531" spans="1:8" s="7" customFormat="1" ht="16.5" customHeight="1">
      <c r="A531" s="32" t="s">
        <v>601</v>
      </c>
      <c r="B531" s="14">
        <v>11820</v>
      </c>
      <c r="C531" s="14">
        <v>11733</v>
      </c>
      <c r="D531" s="14">
        <v>11472</v>
      </c>
      <c r="E531" s="57">
        <v>11733</v>
      </c>
      <c r="F531" s="53">
        <f t="shared" si="24"/>
        <v>99.26395939086294</v>
      </c>
      <c r="G531" s="53">
        <f t="shared" si="25"/>
        <v>100</v>
      </c>
      <c r="H531" s="53">
        <f t="shared" si="26"/>
        <v>102.27510460251045</v>
      </c>
    </row>
    <row r="532" spans="1:8" s="7" customFormat="1" ht="16.5" customHeight="1">
      <c r="A532" s="32" t="s">
        <v>602</v>
      </c>
      <c r="B532" s="14"/>
      <c r="C532" s="14"/>
      <c r="D532" s="14">
        <v>1553</v>
      </c>
      <c r="E532" s="57">
        <v>1700</v>
      </c>
      <c r="F532" s="53">
        <f t="shared" si="24"/>
        <v>0</v>
      </c>
      <c r="G532" s="53">
        <f t="shared" si="25"/>
        <v>0</v>
      </c>
      <c r="H532" s="53">
        <f t="shared" si="26"/>
        <v>109.46555054732777</v>
      </c>
    </row>
    <row r="533" spans="1:8" s="7" customFormat="1" ht="16.5" customHeight="1">
      <c r="A533" s="32" t="s">
        <v>603</v>
      </c>
      <c r="B533" s="14"/>
      <c r="C533" s="14"/>
      <c r="D533" s="14">
        <v>2677</v>
      </c>
      <c r="E533" s="57">
        <v>2566</v>
      </c>
      <c r="F533" s="53">
        <f t="shared" si="24"/>
        <v>0</v>
      </c>
      <c r="G533" s="53">
        <f t="shared" si="25"/>
        <v>0</v>
      </c>
      <c r="H533" s="53">
        <f t="shared" si="26"/>
        <v>95.85356742622338</v>
      </c>
    </row>
    <row r="534" spans="1:8" s="7" customFormat="1" ht="16.5" customHeight="1">
      <c r="A534" s="32" t="s">
        <v>604</v>
      </c>
      <c r="B534" s="14"/>
      <c r="C534" s="14"/>
      <c r="D534" s="14">
        <v>0</v>
      </c>
      <c r="E534" s="57">
        <v>0</v>
      </c>
      <c r="F534" s="53">
        <f t="shared" si="24"/>
        <v>0</v>
      </c>
      <c r="G534" s="53">
        <f t="shared" si="25"/>
        <v>0</v>
      </c>
      <c r="H534" s="53">
        <f t="shared" si="26"/>
        <v>0</v>
      </c>
    </row>
    <row r="535" spans="1:8" s="7" customFormat="1" ht="16.5" customHeight="1">
      <c r="A535" s="32" t="s">
        <v>605</v>
      </c>
      <c r="B535" s="14"/>
      <c r="C535" s="14"/>
      <c r="D535" s="14">
        <v>6282</v>
      </c>
      <c r="E535" s="57">
        <v>6255</v>
      </c>
      <c r="F535" s="53">
        <f t="shared" si="24"/>
        <v>0</v>
      </c>
      <c r="G535" s="53">
        <f t="shared" si="25"/>
        <v>0</v>
      </c>
      <c r="H535" s="53">
        <f t="shared" si="26"/>
        <v>99.5702005730659</v>
      </c>
    </row>
    <row r="536" spans="1:8" s="7" customFormat="1" ht="16.5" customHeight="1">
      <c r="A536" s="32" t="s">
        <v>606</v>
      </c>
      <c r="B536" s="14"/>
      <c r="C536" s="14"/>
      <c r="D536" s="14">
        <v>202</v>
      </c>
      <c r="E536" s="57">
        <v>290</v>
      </c>
      <c r="F536" s="53">
        <f t="shared" si="24"/>
        <v>0</v>
      </c>
      <c r="G536" s="53">
        <f t="shared" si="25"/>
        <v>0</v>
      </c>
      <c r="H536" s="53">
        <f t="shared" si="26"/>
        <v>143.56435643564356</v>
      </c>
    </row>
    <row r="537" spans="1:8" s="7" customFormat="1" ht="16.5" customHeight="1">
      <c r="A537" s="32" t="s">
        <v>607</v>
      </c>
      <c r="B537" s="14"/>
      <c r="C537" s="14"/>
      <c r="D537" s="14">
        <v>698</v>
      </c>
      <c r="E537" s="57">
        <v>865</v>
      </c>
      <c r="F537" s="53">
        <f t="shared" si="24"/>
        <v>0</v>
      </c>
      <c r="G537" s="53">
        <f t="shared" si="25"/>
        <v>0</v>
      </c>
      <c r="H537" s="53">
        <f t="shared" si="26"/>
        <v>123.92550143266476</v>
      </c>
    </row>
    <row r="538" spans="1:8" s="7" customFormat="1" ht="16.5" customHeight="1">
      <c r="A538" s="32" t="s">
        <v>608</v>
      </c>
      <c r="B538" s="14"/>
      <c r="C538" s="14"/>
      <c r="D538" s="14">
        <v>56</v>
      </c>
      <c r="E538" s="57">
        <v>57</v>
      </c>
      <c r="F538" s="53">
        <f t="shared" si="24"/>
        <v>0</v>
      </c>
      <c r="G538" s="53">
        <f t="shared" si="25"/>
        <v>0</v>
      </c>
      <c r="H538" s="53">
        <f t="shared" si="26"/>
        <v>101.78571428571428</v>
      </c>
    </row>
    <row r="539" spans="1:8" s="7" customFormat="1" ht="16.5" customHeight="1">
      <c r="A539" s="32" t="s">
        <v>609</v>
      </c>
      <c r="B539" s="14">
        <v>0</v>
      </c>
      <c r="C539" s="14">
        <v>0</v>
      </c>
      <c r="D539" s="14">
        <v>0</v>
      </c>
      <c r="E539" s="57">
        <v>0</v>
      </c>
      <c r="F539" s="53">
        <f t="shared" si="24"/>
        <v>0</v>
      </c>
      <c r="G539" s="53">
        <f t="shared" si="25"/>
        <v>0</v>
      </c>
      <c r="H539" s="53">
        <f t="shared" si="26"/>
        <v>0</v>
      </c>
    </row>
    <row r="540" spans="1:8" s="7" customFormat="1" ht="16.5" customHeight="1">
      <c r="A540" s="32" t="s">
        <v>610</v>
      </c>
      <c r="B540" s="14"/>
      <c r="C540" s="14"/>
      <c r="D540" s="14">
        <v>0</v>
      </c>
      <c r="E540" s="57">
        <v>0</v>
      </c>
      <c r="F540" s="53">
        <f t="shared" si="24"/>
        <v>0</v>
      </c>
      <c r="G540" s="53">
        <f t="shared" si="25"/>
        <v>0</v>
      </c>
      <c r="H540" s="53">
        <f t="shared" si="26"/>
        <v>0</v>
      </c>
    </row>
    <row r="541" spans="1:8" s="7" customFormat="1" ht="16.5" customHeight="1">
      <c r="A541" s="32" t="s">
        <v>611</v>
      </c>
      <c r="B541" s="14"/>
      <c r="C541" s="14"/>
      <c r="D541" s="14">
        <v>0</v>
      </c>
      <c r="E541" s="57">
        <v>0</v>
      </c>
      <c r="F541" s="53">
        <f t="shared" si="24"/>
        <v>0</v>
      </c>
      <c r="G541" s="53">
        <f t="shared" si="25"/>
        <v>0</v>
      </c>
      <c r="H541" s="53">
        <f t="shared" si="26"/>
        <v>0</v>
      </c>
    </row>
    <row r="542" spans="1:8" s="7" customFormat="1" ht="16.5" customHeight="1">
      <c r="A542" s="32" t="s">
        <v>612</v>
      </c>
      <c r="B542" s="14"/>
      <c r="C542" s="14"/>
      <c r="D542" s="14">
        <v>0</v>
      </c>
      <c r="E542" s="57">
        <v>0</v>
      </c>
      <c r="F542" s="53">
        <f t="shared" si="24"/>
        <v>0</v>
      </c>
      <c r="G542" s="53">
        <f t="shared" si="25"/>
        <v>0</v>
      </c>
      <c r="H542" s="53">
        <f t="shared" si="26"/>
        <v>0</v>
      </c>
    </row>
    <row r="543" spans="1:8" s="7" customFormat="1" ht="16.5" customHeight="1">
      <c r="A543" s="32" t="s">
        <v>613</v>
      </c>
      <c r="B543" s="14">
        <v>1055</v>
      </c>
      <c r="C543" s="14">
        <v>1076</v>
      </c>
      <c r="D543" s="14">
        <v>1022</v>
      </c>
      <c r="E543" s="57">
        <v>1076</v>
      </c>
      <c r="F543" s="53">
        <f t="shared" si="24"/>
        <v>101.99052132701422</v>
      </c>
      <c r="G543" s="53">
        <f t="shared" si="25"/>
        <v>100</v>
      </c>
      <c r="H543" s="53">
        <f t="shared" si="26"/>
        <v>105.28375733855187</v>
      </c>
    </row>
    <row r="544" spans="1:8" s="7" customFormat="1" ht="16.5" customHeight="1">
      <c r="A544" s="32" t="s">
        <v>614</v>
      </c>
      <c r="B544" s="14"/>
      <c r="C544" s="14"/>
      <c r="D544" s="14">
        <v>0</v>
      </c>
      <c r="E544" s="57">
        <v>0</v>
      </c>
      <c r="F544" s="53">
        <f t="shared" si="24"/>
        <v>0</v>
      </c>
      <c r="G544" s="53">
        <f t="shared" si="25"/>
        <v>0</v>
      </c>
      <c r="H544" s="53">
        <f t="shared" si="26"/>
        <v>0</v>
      </c>
    </row>
    <row r="545" spans="1:8" s="7" customFormat="1" ht="16.5" customHeight="1">
      <c r="A545" s="32" t="s">
        <v>615</v>
      </c>
      <c r="B545" s="14"/>
      <c r="C545" s="14"/>
      <c r="D545" s="14">
        <v>140</v>
      </c>
      <c r="E545" s="57">
        <v>100</v>
      </c>
      <c r="F545" s="53">
        <f t="shared" si="24"/>
        <v>0</v>
      </c>
      <c r="G545" s="53">
        <f t="shared" si="25"/>
        <v>0</v>
      </c>
      <c r="H545" s="53">
        <f t="shared" si="26"/>
        <v>71.42857142857143</v>
      </c>
    </row>
    <row r="546" spans="1:8" s="7" customFormat="1" ht="16.5" customHeight="1">
      <c r="A546" s="32" t="s">
        <v>616</v>
      </c>
      <c r="B546" s="14"/>
      <c r="C546" s="14"/>
      <c r="D546" s="14">
        <v>339</v>
      </c>
      <c r="E546" s="57">
        <v>198</v>
      </c>
      <c r="F546" s="53">
        <f t="shared" si="24"/>
        <v>0</v>
      </c>
      <c r="G546" s="53">
        <f t="shared" si="25"/>
        <v>0</v>
      </c>
      <c r="H546" s="53">
        <f t="shared" si="26"/>
        <v>58.4070796460177</v>
      </c>
    </row>
    <row r="547" spans="1:8" s="7" customFormat="1" ht="16.5" customHeight="1">
      <c r="A547" s="32" t="s">
        <v>617</v>
      </c>
      <c r="B547" s="14"/>
      <c r="C547" s="14"/>
      <c r="D547" s="14">
        <v>450</v>
      </c>
      <c r="E547" s="57">
        <v>450</v>
      </c>
      <c r="F547" s="53">
        <f t="shared" si="24"/>
        <v>0</v>
      </c>
      <c r="G547" s="53">
        <f t="shared" si="25"/>
        <v>0</v>
      </c>
      <c r="H547" s="53">
        <f t="shared" si="26"/>
        <v>100</v>
      </c>
    </row>
    <row r="548" spans="1:8" s="7" customFormat="1" ht="16.5" customHeight="1">
      <c r="A548" s="32" t="s">
        <v>618</v>
      </c>
      <c r="B548" s="14"/>
      <c r="C548" s="14"/>
      <c r="D548" s="14">
        <v>0</v>
      </c>
      <c r="E548" s="57">
        <v>0</v>
      </c>
      <c r="F548" s="53">
        <f t="shared" si="24"/>
        <v>0</v>
      </c>
      <c r="G548" s="53">
        <f t="shared" si="25"/>
        <v>0</v>
      </c>
      <c r="H548" s="53">
        <f t="shared" si="26"/>
        <v>0</v>
      </c>
    </row>
    <row r="549" spans="1:8" s="7" customFormat="1" ht="16.5" customHeight="1">
      <c r="A549" s="32" t="s">
        <v>619</v>
      </c>
      <c r="B549" s="14"/>
      <c r="C549" s="14"/>
      <c r="D549" s="14">
        <v>10</v>
      </c>
      <c r="E549" s="57">
        <v>23</v>
      </c>
      <c r="F549" s="53">
        <f t="shared" si="24"/>
        <v>0</v>
      </c>
      <c r="G549" s="53">
        <f t="shared" si="25"/>
        <v>0</v>
      </c>
      <c r="H549" s="53">
        <f t="shared" si="26"/>
        <v>229.99999999999997</v>
      </c>
    </row>
    <row r="550" spans="1:8" s="7" customFormat="1" ht="16.5" customHeight="1">
      <c r="A550" s="32" t="s">
        <v>620</v>
      </c>
      <c r="B550" s="14"/>
      <c r="C550" s="14"/>
      <c r="D550" s="14">
        <v>0</v>
      </c>
      <c r="E550" s="57">
        <v>0</v>
      </c>
      <c r="F550" s="53">
        <f t="shared" si="24"/>
        <v>0</v>
      </c>
      <c r="G550" s="53">
        <f t="shared" si="25"/>
        <v>0</v>
      </c>
      <c r="H550" s="53">
        <f t="shared" si="26"/>
        <v>0</v>
      </c>
    </row>
    <row r="551" spans="1:8" s="7" customFormat="1" ht="16.5" customHeight="1">
      <c r="A551" s="32" t="s">
        <v>621</v>
      </c>
      <c r="B551" s="14"/>
      <c r="C551" s="14"/>
      <c r="D551" s="14">
        <v>0</v>
      </c>
      <c r="E551" s="57">
        <v>0</v>
      </c>
      <c r="F551" s="53">
        <f t="shared" si="24"/>
        <v>0</v>
      </c>
      <c r="G551" s="53">
        <f t="shared" si="25"/>
        <v>0</v>
      </c>
      <c r="H551" s="53">
        <f t="shared" si="26"/>
        <v>0</v>
      </c>
    </row>
    <row r="552" spans="1:8" s="7" customFormat="1" ht="16.5" customHeight="1">
      <c r="A552" s="32" t="s">
        <v>622</v>
      </c>
      <c r="B552" s="14"/>
      <c r="C552" s="14"/>
      <c r="D552" s="14">
        <v>83</v>
      </c>
      <c r="E552" s="57">
        <v>305</v>
      </c>
      <c r="F552" s="53">
        <f t="shared" si="24"/>
        <v>0</v>
      </c>
      <c r="G552" s="53">
        <f t="shared" si="25"/>
        <v>0</v>
      </c>
      <c r="H552" s="53">
        <f t="shared" si="26"/>
        <v>367.4698795180723</v>
      </c>
    </row>
    <row r="553" spans="1:8" s="7" customFormat="1" ht="16.5" customHeight="1">
      <c r="A553" s="32" t="s">
        <v>623</v>
      </c>
      <c r="B553" s="14">
        <v>1390</v>
      </c>
      <c r="C553" s="14">
        <v>1669</v>
      </c>
      <c r="D553" s="14">
        <v>1349</v>
      </c>
      <c r="E553" s="57">
        <v>1669</v>
      </c>
      <c r="F553" s="53">
        <f t="shared" si="24"/>
        <v>120.07194244604315</v>
      </c>
      <c r="G553" s="53">
        <f t="shared" si="25"/>
        <v>100</v>
      </c>
      <c r="H553" s="53">
        <f t="shared" si="26"/>
        <v>123.72127501853225</v>
      </c>
    </row>
    <row r="554" spans="1:8" s="7" customFormat="1" ht="16.5" customHeight="1">
      <c r="A554" s="32" t="s">
        <v>624</v>
      </c>
      <c r="B554" s="14"/>
      <c r="C554" s="14"/>
      <c r="D554" s="14">
        <v>45</v>
      </c>
      <c r="E554" s="57">
        <v>57</v>
      </c>
      <c r="F554" s="53">
        <f t="shared" si="24"/>
        <v>0</v>
      </c>
      <c r="G554" s="53">
        <f t="shared" si="25"/>
        <v>0</v>
      </c>
      <c r="H554" s="53">
        <f t="shared" si="26"/>
        <v>126.66666666666666</v>
      </c>
    </row>
    <row r="555" spans="1:8" s="7" customFormat="1" ht="16.5" customHeight="1">
      <c r="A555" s="32" t="s">
        <v>625</v>
      </c>
      <c r="B555" s="14"/>
      <c r="C555" s="14"/>
      <c r="D555" s="14">
        <v>227</v>
      </c>
      <c r="E555" s="57">
        <v>244</v>
      </c>
      <c r="F555" s="53">
        <f t="shared" si="24"/>
        <v>0</v>
      </c>
      <c r="G555" s="53">
        <f t="shared" si="25"/>
        <v>0</v>
      </c>
      <c r="H555" s="53">
        <f t="shared" si="26"/>
        <v>107.48898678414096</v>
      </c>
    </row>
    <row r="556" spans="1:8" s="7" customFormat="1" ht="16.5" customHeight="1">
      <c r="A556" s="32" t="s">
        <v>626</v>
      </c>
      <c r="B556" s="14"/>
      <c r="C556" s="14"/>
      <c r="D556" s="14">
        <v>276</v>
      </c>
      <c r="E556" s="57">
        <v>495</v>
      </c>
      <c r="F556" s="53">
        <f t="shared" si="24"/>
        <v>0</v>
      </c>
      <c r="G556" s="53">
        <f t="shared" si="25"/>
        <v>0</v>
      </c>
      <c r="H556" s="53">
        <f t="shared" si="26"/>
        <v>179.34782608695653</v>
      </c>
    </row>
    <row r="557" spans="1:8" s="7" customFormat="1" ht="16.5" customHeight="1">
      <c r="A557" s="32" t="s">
        <v>627</v>
      </c>
      <c r="B557" s="14"/>
      <c r="C557" s="14"/>
      <c r="D557" s="14">
        <v>0</v>
      </c>
      <c r="E557" s="57">
        <v>45</v>
      </c>
      <c r="F557" s="53">
        <f t="shared" si="24"/>
        <v>0</v>
      </c>
      <c r="G557" s="53">
        <f t="shared" si="25"/>
        <v>0</v>
      </c>
      <c r="H557" s="53">
        <f t="shared" si="26"/>
        <v>0</v>
      </c>
    </row>
    <row r="558" spans="1:8" s="7" customFormat="1" ht="16.5" customHeight="1">
      <c r="A558" s="32" t="s">
        <v>628</v>
      </c>
      <c r="B558" s="14"/>
      <c r="C558" s="14"/>
      <c r="D558" s="14">
        <v>130</v>
      </c>
      <c r="E558" s="57">
        <v>129</v>
      </c>
      <c r="F558" s="53">
        <f t="shared" si="24"/>
        <v>0</v>
      </c>
      <c r="G558" s="53">
        <f t="shared" si="25"/>
        <v>0</v>
      </c>
      <c r="H558" s="53">
        <f t="shared" si="26"/>
        <v>99.23076923076923</v>
      </c>
    </row>
    <row r="559" spans="1:8" s="7" customFormat="1" ht="16.5" customHeight="1">
      <c r="A559" s="32" t="s">
        <v>629</v>
      </c>
      <c r="B559" s="14"/>
      <c r="C559" s="14"/>
      <c r="D559" s="14">
        <v>0</v>
      </c>
      <c r="E559" s="57">
        <v>0</v>
      </c>
      <c r="F559" s="53">
        <f t="shared" si="24"/>
        <v>0</v>
      </c>
      <c r="G559" s="53">
        <f t="shared" si="25"/>
        <v>0</v>
      </c>
      <c r="H559" s="53">
        <f t="shared" si="26"/>
        <v>0</v>
      </c>
    </row>
    <row r="560" spans="1:8" s="7" customFormat="1" ht="16.5" customHeight="1">
      <c r="A560" s="32" t="s">
        <v>630</v>
      </c>
      <c r="B560" s="14"/>
      <c r="C560" s="14"/>
      <c r="D560" s="14">
        <v>671</v>
      </c>
      <c r="E560" s="57">
        <v>699</v>
      </c>
      <c r="F560" s="53">
        <f t="shared" si="24"/>
        <v>0</v>
      </c>
      <c r="G560" s="53">
        <f t="shared" si="25"/>
        <v>0</v>
      </c>
      <c r="H560" s="53">
        <f t="shared" si="26"/>
        <v>104.17287630402386</v>
      </c>
    </row>
    <row r="561" spans="1:8" s="7" customFormat="1" ht="16.5" customHeight="1">
      <c r="A561" s="32" t="s">
        <v>631</v>
      </c>
      <c r="B561" s="14">
        <v>170</v>
      </c>
      <c r="C561" s="14">
        <v>275</v>
      </c>
      <c r="D561" s="14">
        <v>163</v>
      </c>
      <c r="E561" s="57">
        <v>275</v>
      </c>
      <c r="F561" s="53">
        <f t="shared" si="24"/>
        <v>161.76470588235296</v>
      </c>
      <c r="G561" s="53">
        <f t="shared" si="25"/>
        <v>100</v>
      </c>
      <c r="H561" s="53">
        <f t="shared" si="26"/>
        <v>168.7116564417178</v>
      </c>
    </row>
    <row r="562" spans="1:8" s="7" customFormat="1" ht="16.5" customHeight="1">
      <c r="A562" s="32" t="s">
        <v>632</v>
      </c>
      <c r="B562" s="14"/>
      <c r="C562" s="14"/>
      <c r="D562" s="14">
        <v>73</v>
      </c>
      <c r="E562" s="57">
        <v>54</v>
      </c>
      <c r="F562" s="53">
        <f t="shared" si="24"/>
        <v>0</v>
      </c>
      <c r="G562" s="53">
        <f t="shared" si="25"/>
        <v>0</v>
      </c>
      <c r="H562" s="53">
        <f t="shared" si="26"/>
        <v>73.97260273972603</v>
      </c>
    </row>
    <row r="563" spans="1:8" s="7" customFormat="1" ht="16.5" customHeight="1">
      <c r="A563" s="32" t="s">
        <v>633</v>
      </c>
      <c r="B563" s="14"/>
      <c r="C563" s="14"/>
      <c r="D563" s="14">
        <v>30</v>
      </c>
      <c r="E563" s="57">
        <v>47</v>
      </c>
      <c r="F563" s="53">
        <f t="shared" si="24"/>
        <v>0</v>
      </c>
      <c r="G563" s="53">
        <f t="shared" si="25"/>
        <v>0</v>
      </c>
      <c r="H563" s="53">
        <f t="shared" si="26"/>
        <v>156.66666666666666</v>
      </c>
    </row>
    <row r="564" spans="1:8" s="7" customFormat="1" ht="16.5" customHeight="1">
      <c r="A564" s="32" t="s">
        <v>634</v>
      </c>
      <c r="B564" s="14"/>
      <c r="C564" s="14"/>
      <c r="D564" s="14">
        <v>0</v>
      </c>
      <c r="E564" s="57">
        <v>6</v>
      </c>
      <c r="F564" s="53">
        <f t="shared" si="24"/>
        <v>0</v>
      </c>
      <c r="G564" s="53">
        <f t="shared" si="25"/>
        <v>0</v>
      </c>
      <c r="H564" s="53">
        <f t="shared" si="26"/>
        <v>0</v>
      </c>
    </row>
    <row r="565" spans="1:8" s="7" customFormat="1" ht="17.25" customHeight="1">
      <c r="A565" s="32" t="s">
        <v>635</v>
      </c>
      <c r="B565" s="14"/>
      <c r="C565" s="14"/>
      <c r="D565" s="14">
        <v>21</v>
      </c>
      <c r="E565" s="57">
        <v>18</v>
      </c>
      <c r="F565" s="53">
        <f t="shared" si="24"/>
        <v>0</v>
      </c>
      <c r="G565" s="53">
        <f t="shared" si="25"/>
        <v>0</v>
      </c>
      <c r="H565" s="53">
        <f t="shared" si="26"/>
        <v>85.71428571428571</v>
      </c>
    </row>
    <row r="566" spans="1:8" s="7" customFormat="1" ht="17.25" customHeight="1">
      <c r="A566" s="32" t="s">
        <v>636</v>
      </c>
      <c r="B566" s="14"/>
      <c r="C566" s="14"/>
      <c r="D566" s="14">
        <v>27</v>
      </c>
      <c r="E566" s="57">
        <v>1</v>
      </c>
      <c r="F566" s="53">
        <f t="shared" si="24"/>
        <v>0</v>
      </c>
      <c r="G566" s="53">
        <f t="shared" si="25"/>
        <v>0</v>
      </c>
      <c r="H566" s="53">
        <f t="shared" si="26"/>
        <v>3.7037037037037033</v>
      </c>
    </row>
    <row r="567" spans="1:8" s="7" customFormat="1" ht="17.25" customHeight="1">
      <c r="A567" s="32" t="s">
        <v>637</v>
      </c>
      <c r="B567" s="14"/>
      <c r="C567" s="14"/>
      <c r="D567" s="14">
        <v>12</v>
      </c>
      <c r="E567" s="57">
        <v>149</v>
      </c>
      <c r="F567" s="53">
        <f t="shared" si="24"/>
        <v>0</v>
      </c>
      <c r="G567" s="53">
        <f t="shared" si="25"/>
        <v>0</v>
      </c>
      <c r="H567" s="53">
        <f t="shared" si="26"/>
        <v>1241.6666666666665</v>
      </c>
    </row>
    <row r="568" spans="1:8" s="7" customFormat="1" ht="17.25" customHeight="1">
      <c r="A568" s="32" t="s">
        <v>638</v>
      </c>
      <c r="B568" s="14">
        <v>1375</v>
      </c>
      <c r="C568" s="14">
        <v>707</v>
      </c>
      <c r="D568" s="14">
        <v>1335</v>
      </c>
      <c r="E568" s="57">
        <v>707</v>
      </c>
      <c r="F568" s="53">
        <f t="shared" si="24"/>
        <v>51.41818181818182</v>
      </c>
      <c r="G568" s="53">
        <f t="shared" si="25"/>
        <v>100</v>
      </c>
      <c r="H568" s="53">
        <f t="shared" si="26"/>
        <v>52.958801498127336</v>
      </c>
    </row>
    <row r="569" spans="1:8" s="7" customFormat="1" ht="17.25" customHeight="1">
      <c r="A569" s="32" t="s">
        <v>639</v>
      </c>
      <c r="B569" s="14"/>
      <c r="C569" s="14"/>
      <c r="D569" s="14">
        <v>14</v>
      </c>
      <c r="E569" s="57">
        <v>12</v>
      </c>
      <c r="F569" s="53">
        <f t="shared" si="24"/>
        <v>0</v>
      </c>
      <c r="G569" s="53">
        <f t="shared" si="25"/>
        <v>0</v>
      </c>
      <c r="H569" s="53">
        <f t="shared" si="26"/>
        <v>85.71428571428571</v>
      </c>
    </row>
    <row r="570" spans="1:8" s="7" customFormat="1" ht="16.5" customHeight="1">
      <c r="A570" s="32" t="s">
        <v>640</v>
      </c>
      <c r="B570" s="14"/>
      <c r="C570" s="14"/>
      <c r="D570" s="14">
        <v>755</v>
      </c>
      <c r="E570" s="57">
        <v>255</v>
      </c>
      <c r="F570" s="53">
        <f aca="true" t="shared" si="27" ref="F570:F633">IF(B570&lt;&gt;0,(E570/B570)*100,0)</f>
        <v>0</v>
      </c>
      <c r="G570" s="53">
        <f aca="true" t="shared" si="28" ref="G570:G633">IF(C570&lt;&gt;0,(E570/C570)*100,0)</f>
        <v>0</v>
      </c>
      <c r="H570" s="53">
        <f aca="true" t="shared" si="29" ref="H570:H633">IF(D570&lt;&gt;0,(E570/D570)*100,0)</f>
        <v>33.77483443708609</v>
      </c>
    </row>
    <row r="571" spans="1:8" s="7" customFormat="1" ht="16.5" customHeight="1">
      <c r="A571" s="32" t="s">
        <v>641</v>
      </c>
      <c r="B571" s="14"/>
      <c r="C571" s="14"/>
      <c r="D571" s="14">
        <v>0</v>
      </c>
      <c r="E571" s="57">
        <v>0</v>
      </c>
      <c r="F571" s="53">
        <f t="shared" si="27"/>
        <v>0</v>
      </c>
      <c r="G571" s="53">
        <f t="shared" si="28"/>
        <v>0</v>
      </c>
      <c r="H571" s="53">
        <f t="shared" si="29"/>
        <v>0</v>
      </c>
    </row>
    <row r="572" spans="1:8" s="7" customFormat="1" ht="16.5" customHeight="1">
      <c r="A572" s="32" t="s">
        <v>642</v>
      </c>
      <c r="B572" s="14"/>
      <c r="C572" s="14"/>
      <c r="D572" s="14">
        <v>519</v>
      </c>
      <c r="E572" s="57">
        <v>271</v>
      </c>
      <c r="F572" s="53">
        <f t="shared" si="27"/>
        <v>0</v>
      </c>
      <c r="G572" s="53">
        <f t="shared" si="28"/>
        <v>0</v>
      </c>
      <c r="H572" s="53">
        <f t="shared" si="29"/>
        <v>52.215799614643544</v>
      </c>
    </row>
    <row r="573" spans="1:8" s="7" customFormat="1" ht="16.5" customHeight="1">
      <c r="A573" s="32" t="s">
        <v>643</v>
      </c>
      <c r="B573" s="14"/>
      <c r="C573" s="14"/>
      <c r="D573" s="14">
        <v>47</v>
      </c>
      <c r="E573" s="57">
        <v>46</v>
      </c>
      <c r="F573" s="53">
        <f t="shared" si="27"/>
        <v>0</v>
      </c>
      <c r="G573" s="53">
        <f t="shared" si="28"/>
        <v>0</v>
      </c>
      <c r="H573" s="53">
        <f t="shared" si="29"/>
        <v>97.87234042553192</v>
      </c>
    </row>
    <row r="574" spans="1:8" s="7" customFormat="1" ht="12.75" customHeight="1">
      <c r="A574" s="32" t="s">
        <v>644</v>
      </c>
      <c r="B574" s="14"/>
      <c r="C574" s="14"/>
      <c r="D574" s="14">
        <v>0</v>
      </c>
      <c r="E574" s="57">
        <v>123</v>
      </c>
      <c r="F574" s="53">
        <f t="shared" si="27"/>
        <v>0</v>
      </c>
      <c r="G574" s="53">
        <f t="shared" si="28"/>
        <v>0</v>
      </c>
      <c r="H574" s="53">
        <f t="shared" si="29"/>
        <v>0</v>
      </c>
    </row>
    <row r="575" spans="1:8" s="7" customFormat="1" ht="16.5" customHeight="1">
      <c r="A575" s="32" t="s">
        <v>645</v>
      </c>
      <c r="B575" s="14"/>
      <c r="C575" s="14"/>
      <c r="D575" s="14">
        <v>0</v>
      </c>
      <c r="E575" s="57">
        <v>0</v>
      </c>
      <c r="F575" s="53">
        <f t="shared" si="27"/>
        <v>0</v>
      </c>
      <c r="G575" s="53">
        <f t="shared" si="28"/>
        <v>0</v>
      </c>
      <c r="H575" s="53">
        <f t="shared" si="29"/>
        <v>0</v>
      </c>
    </row>
    <row r="576" spans="1:8" s="7" customFormat="1" ht="16.5" customHeight="1">
      <c r="A576" s="32" t="s">
        <v>646</v>
      </c>
      <c r="B576" s="14">
        <v>755</v>
      </c>
      <c r="C576" s="14">
        <v>844</v>
      </c>
      <c r="D576" s="14">
        <v>732</v>
      </c>
      <c r="E576" s="57">
        <v>844</v>
      </c>
      <c r="F576" s="53">
        <f t="shared" si="27"/>
        <v>111.78807947019867</v>
      </c>
      <c r="G576" s="53">
        <f t="shared" si="28"/>
        <v>100</v>
      </c>
      <c r="H576" s="53">
        <f t="shared" si="29"/>
        <v>115.30054644808743</v>
      </c>
    </row>
    <row r="577" spans="1:8" s="7" customFormat="1" ht="16.5" customHeight="1">
      <c r="A577" s="32" t="s">
        <v>258</v>
      </c>
      <c r="B577" s="14"/>
      <c r="C577" s="14"/>
      <c r="D577" s="14">
        <v>190</v>
      </c>
      <c r="E577" s="57">
        <v>155</v>
      </c>
      <c r="F577" s="53">
        <f t="shared" si="27"/>
        <v>0</v>
      </c>
      <c r="G577" s="53">
        <f t="shared" si="28"/>
        <v>0</v>
      </c>
      <c r="H577" s="53">
        <f t="shared" si="29"/>
        <v>81.57894736842105</v>
      </c>
    </row>
    <row r="578" spans="1:8" s="7" customFormat="1" ht="16.5" customHeight="1">
      <c r="A578" s="32" t="s">
        <v>259</v>
      </c>
      <c r="B578" s="14"/>
      <c r="C578" s="14"/>
      <c r="D578" s="14">
        <v>1</v>
      </c>
      <c r="E578" s="57">
        <v>12</v>
      </c>
      <c r="F578" s="53">
        <f t="shared" si="27"/>
        <v>0</v>
      </c>
      <c r="G578" s="53">
        <f t="shared" si="28"/>
        <v>0</v>
      </c>
      <c r="H578" s="53">
        <f t="shared" si="29"/>
        <v>1200</v>
      </c>
    </row>
    <row r="579" spans="1:8" s="7" customFormat="1" ht="16.5" customHeight="1">
      <c r="A579" s="32" t="s">
        <v>260</v>
      </c>
      <c r="B579" s="14"/>
      <c r="C579" s="14"/>
      <c r="D579" s="14">
        <v>0</v>
      </c>
      <c r="E579" s="57">
        <v>0</v>
      </c>
      <c r="F579" s="53">
        <f t="shared" si="27"/>
        <v>0</v>
      </c>
      <c r="G579" s="53">
        <f t="shared" si="28"/>
        <v>0</v>
      </c>
      <c r="H579" s="53">
        <f t="shared" si="29"/>
        <v>0</v>
      </c>
    </row>
    <row r="580" spans="1:8" s="7" customFormat="1" ht="16.5" customHeight="1">
      <c r="A580" s="32" t="s">
        <v>647</v>
      </c>
      <c r="B580" s="14"/>
      <c r="C580" s="14"/>
      <c r="D580" s="14">
        <v>44</v>
      </c>
      <c r="E580" s="57">
        <v>135</v>
      </c>
      <c r="F580" s="53">
        <f t="shared" si="27"/>
        <v>0</v>
      </c>
      <c r="G580" s="53">
        <f t="shared" si="28"/>
        <v>0</v>
      </c>
      <c r="H580" s="53">
        <f t="shared" si="29"/>
        <v>306.8181818181818</v>
      </c>
    </row>
    <row r="581" spans="1:8" s="7" customFormat="1" ht="16.5" customHeight="1">
      <c r="A581" s="32" t="s">
        <v>648</v>
      </c>
      <c r="B581" s="14"/>
      <c r="C581" s="14"/>
      <c r="D581" s="14">
        <v>43</v>
      </c>
      <c r="E581" s="57">
        <v>71</v>
      </c>
      <c r="F581" s="53">
        <f t="shared" si="27"/>
        <v>0</v>
      </c>
      <c r="G581" s="53">
        <f t="shared" si="28"/>
        <v>0</v>
      </c>
      <c r="H581" s="53">
        <f t="shared" si="29"/>
        <v>165.11627906976744</v>
      </c>
    </row>
    <row r="582" spans="1:8" s="7" customFormat="1" ht="16.5" customHeight="1">
      <c r="A582" s="32" t="s">
        <v>649</v>
      </c>
      <c r="B582" s="14"/>
      <c r="C582" s="14"/>
      <c r="D582" s="14">
        <v>5</v>
      </c>
      <c r="E582" s="57">
        <v>0</v>
      </c>
      <c r="F582" s="53">
        <f t="shared" si="27"/>
        <v>0</v>
      </c>
      <c r="G582" s="53">
        <f t="shared" si="28"/>
        <v>0</v>
      </c>
      <c r="H582" s="53">
        <f t="shared" si="29"/>
        <v>0</v>
      </c>
    </row>
    <row r="583" spans="1:8" s="7" customFormat="1" ht="16.5" customHeight="1">
      <c r="A583" s="32" t="s">
        <v>650</v>
      </c>
      <c r="B583" s="14"/>
      <c r="C583" s="14"/>
      <c r="D583" s="14">
        <v>428</v>
      </c>
      <c r="E583" s="57">
        <v>443</v>
      </c>
      <c r="F583" s="53">
        <f t="shared" si="27"/>
        <v>0</v>
      </c>
      <c r="G583" s="53">
        <f t="shared" si="28"/>
        <v>0</v>
      </c>
      <c r="H583" s="53">
        <f t="shared" si="29"/>
        <v>103.50467289719627</v>
      </c>
    </row>
    <row r="584" spans="1:8" s="7" customFormat="1" ht="16.5" customHeight="1">
      <c r="A584" s="32" t="s">
        <v>651</v>
      </c>
      <c r="B584" s="14"/>
      <c r="C584" s="14"/>
      <c r="D584" s="14">
        <v>21</v>
      </c>
      <c r="E584" s="57">
        <v>28</v>
      </c>
      <c r="F584" s="53">
        <f t="shared" si="27"/>
        <v>0</v>
      </c>
      <c r="G584" s="53">
        <f t="shared" si="28"/>
        <v>0</v>
      </c>
      <c r="H584" s="53">
        <f t="shared" si="29"/>
        <v>133.33333333333331</v>
      </c>
    </row>
    <row r="585" spans="1:8" s="7" customFormat="1" ht="16.5" customHeight="1">
      <c r="A585" s="32" t="s">
        <v>652</v>
      </c>
      <c r="B585" s="14">
        <v>140</v>
      </c>
      <c r="C585" s="14">
        <v>129</v>
      </c>
      <c r="D585" s="14">
        <v>134</v>
      </c>
      <c r="E585" s="57">
        <v>129</v>
      </c>
      <c r="F585" s="53">
        <f t="shared" si="27"/>
        <v>92.14285714285714</v>
      </c>
      <c r="G585" s="53">
        <f t="shared" si="28"/>
        <v>100</v>
      </c>
      <c r="H585" s="53">
        <f t="shared" si="29"/>
        <v>96.26865671641791</v>
      </c>
    </row>
    <row r="586" spans="1:8" s="7" customFormat="1" ht="16.5" customHeight="1">
      <c r="A586" s="32" t="s">
        <v>258</v>
      </c>
      <c r="B586" s="14"/>
      <c r="C586" s="14"/>
      <c r="D586" s="14">
        <v>134</v>
      </c>
      <c r="E586" s="57">
        <v>124</v>
      </c>
      <c r="F586" s="53">
        <f t="shared" si="27"/>
        <v>0</v>
      </c>
      <c r="G586" s="53">
        <f t="shared" si="28"/>
        <v>0</v>
      </c>
      <c r="H586" s="53">
        <f t="shared" si="29"/>
        <v>92.53731343283582</v>
      </c>
    </row>
    <row r="587" spans="1:8" s="7" customFormat="1" ht="16.5" customHeight="1">
      <c r="A587" s="32" t="s">
        <v>259</v>
      </c>
      <c r="B587" s="14"/>
      <c r="C587" s="14"/>
      <c r="D587" s="14">
        <v>0</v>
      </c>
      <c r="E587" s="57">
        <v>0</v>
      </c>
      <c r="F587" s="53">
        <f t="shared" si="27"/>
        <v>0</v>
      </c>
      <c r="G587" s="53">
        <f t="shared" si="28"/>
        <v>0</v>
      </c>
      <c r="H587" s="53">
        <f t="shared" si="29"/>
        <v>0</v>
      </c>
    </row>
    <row r="588" spans="1:8" s="7" customFormat="1" ht="16.5" customHeight="1">
      <c r="A588" s="32" t="s">
        <v>260</v>
      </c>
      <c r="B588" s="14"/>
      <c r="C588" s="14"/>
      <c r="D588" s="14">
        <v>0</v>
      </c>
      <c r="E588" s="57">
        <v>0</v>
      </c>
      <c r="F588" s="53">
        <f t="shared" si="27"/>
        <v>0</v>
      </c>
      <c r="G588" s="53">
        <f t="shared" si="28"/>
        <v>0</v>
      </c>
      <c r="H588" s="53">
        <f t="shared" si="29"/>
        <v>0</v>
      </c>
    </row>
    <row r="589" spans="1:8" s="7" customFormat="1" ht="16.5" customHeight="1">
      <c r="A589" s="32" t="s">
        <v>653</v>
      </c>
      <c r="B589" s="14"/>
      <c r="C589" s="14"/>
      <c r="D589" s="14">
        <v>0</v>
      </c>
      <c r="E589" s="57">
        <v>5</v>
      </c>
      <c r="F589" s="53">
        <f t="shared" si="27"/>
        <v>0</v>
      </c>
      <c r="G589" s="53">
        <f t="shared" si="28"/>
        <v>0</v>
      </c>
      <c r="H589" s="53">
        <f t="shared" si="29"/>
        <v>0</v>
      </c>
    </row>
    <row r="590" spans="1:8" s="7" customFormat="1" ht="16.5" customHeight="1">
      <c r="A590" s="32" t="s">
        <v>654</v>
      </c>
      <c r="B590" s="14">
        <v>4620</v>
      </c>
      <c r="C590" s="14">
        <v>3645</v>
      </c>
      <c r="D590" s="14">
        <v>4480</v>
      </c>
      <c r="E590" s="57">
        <v>3645</v>
      </c>
      <c r="F590" s="53">
        <f t="shared" si="27"/>
        <v>78.8961038961039</v>
      </c>
      <c r="G590" s="53">
        <f t="shared" si="28"/>
        <v>100</v>
      </c>
      <c r="H590" s="53">
        <f t="shared" si="29"/>
        <v>81.36160714285714</v>
      </c>
    </row>
    <row r="591" spans="1:8" s="7" customFormat="1" ht="16.5" customHeight="1">
      <c r="A591" s="32" t="s">
        <v>655</v>
      </c>
      <c r="B591" s="14"/>
      <c r="C591" s="14"/>
      <c r="D591" s="14">
        <v>970</v>
      </c>
      <c r="E591" s="57">
        <v>305</v>
      </c>
      <c r="F591" s="53">
        <f t="shared" si="27"/>
        <v>0</v>
      </c>
      <c r="G591" s="53">
        <f t="shared" si="28"/>
        <v>0</v>
      </c>
      <c r="H591" s="53">
        <f t="shared" si="29"/>
        <v>31.443298969072163</v>
      </c>
    </row>
    <row r="592" spans="1:8" s="7" customFormat="1" ht="16.5" customHeight="1">
      <c r="A592" s="32" t="s">
        <v>656</v>
      </c>
      <c r="B592" s="14"/>
      <c r="C592" s="14"/>
      <c r="D592" s="14">
        <v>3510</v>
      </c>
      <c r="E592" s="57">
        <v>3340</v>
      </c>
      <c r="F592" s="53">
        <f t="shared" si="27"/>
        <v>0</v>
      </c>
      <c r="G592" s="53">
        <f t="shared" si="28"/>
        <v>0</v>
      </c>
      <c r="H592" s="53">
        <f t="shared" si="29"/>
        <v>95.15669515669516</v>
      </c>
    </row>
    <row r="593" spans="1:8" s="7" customFormat="1" ht="16.5" customHeight="1">
      <c r="A593" s="32" t="s">
        <v>657</v>
      </c>
      <c r="B593" s="14">
        <v>370</v>
      </c>
      <c r="C593" s="14">
        <v>464</v>
      </c>
      <c r="D593" s="14">
        <v>361</v>
      </c>
      <c r="E593" s="57">
        <v>464</v>
      </c>
      <c r="F593" s="53">
        <f t="shared" si="27"/>
        <v>125.40540540540542</v>
      </c>
      <c r="G593" s="53">
        <f t="shared" si="28"/>
        <v>100</v>
      </c>
      <c r="H593" s="53">
        <f t="shared" si="29"/>
        <v>128.53185595567865</v>
      </c>
    </row>
    <row r="594" spans="1:8" s="7" customFormat="1" ht="16.5" customHeight="1">
      <c r="A594" s="32" t="s">
        <v>658</v>
      </c>
      <c r="B594" s="14"/>
      <c r="C594" s="14"/>
      <c r="D594" s="14">
        <v>361</v>
      </c>
      <c r="E594" s="57">
        <v>421</v>
      </c>
      <c r="F594" s="53">
        <f t="shared" si="27"/>
        <v>0</v>
      </c>
      <c r="G594" s="53">
        <f t="shared" si="28"/>
        <v>0</v>
      </c>
      <c r="H594" s="53">
        <f t="shared" si="29"/>
        <v>116.62049861495845</v>
      </c>
    </row>
    <row r="595" spans="1:8" s="7" customFormat="1" ht="16.5" customHeight="1">
      <c r="A595" s="32" t="s">
        <v>659</v>
      </c>
      <c r="B595" s="14"/>
      <c r="C595" s="14"/>
      <c r="D595" s="14">
        <v>0</v>
      </c>
      <c r="E595" s="57">
        <v>43</v>
      </c>
      <c r="F595" s="53">
        <f t="shared" si="27"/>
        <v>0</v>
      </c>
      <c r="G595" s="53">
        <f t="shared" si="28"/>
        <v>0</v>
      </c>
      <c r="H595" s="53">
        <f t="shared" si="29"/>
        <v>0</v>
      </c>
    </row>
    <row r="596" spans="1:8" s="7" customFormat="1" ht="16.5" customHeight="1">
      <c r="A596" s="32" t="s">
        <v>660</v>
      </c>
      <c r="B596" s="14">
        <v>545</v>
      </c>
      <c r="C596" s="14">
        <v>641</v>
      </c>
      <c r="D596" s="14">
        <v>528</v>
      </c>
      <c r="E596" s="57">
        <v>641</v>
      </c>
      <c r="F596" s="53">
        <f t="shared" si="27"/>
        <v>117.61467889908258</v>
      </c>
      <c r="G596" s="53">
        <f t="shared" si="28"/>
        <v>100</v>
      </c>
      <c r="H596" s="53">
        <f t="shared" si="29"/>
        <v>121.40151515151516</v>
      </c>
    </row>
    <row r="597" spans="1:8" s="7" customFormat="1" ht="16.5" customHeight="1">
      <c r="A597" s="32" t="s">
        <v>661</v>
      </c>
      <c r="B597" s="14"/>
      <c r="C597" s="14"/>
      <c r="D597" s="14">
        <v>0</v>
      </c>
      <c r="E597" s="57">
        <v>0</v>
      </c>
      <c r="F597" s="53">
        <f t="shared" si="27"/>
        <v>0</v>
      </c>
      <c r="G597" s="53">
        <f t="shared" si="28"/>
        <v>0</v>
      </c>
      <c r="H597" s="53">
        <f t="shared" si="29"/>
        <v>0</v>
      </c>
    </row>
    <row r="598" spans="1:8" s="7" customFormat="1" ht="16.5" customHeight="1">
      <c r="A598" s="32" t="s">
        <v>662</v>
      </c>
      <c r="B598" s="14"/>
      <c r="C598" s="14"/>
      <c r="D598" s="14">
        <v>528</v>
      </c>
      <c r="E598" s="57">
        <v>641</v>
      </c>
      <c r="F598" s="53">
        <f t="shared" si="27"/>
        <v>0</v>
      </c>
      <c r="G598" s="53">
        <f t="shared" si="28"/>
        <v>0</v>
      </c>
      <c r="H598" s="53">
        <f t="shared" si="29"/>
        <v>121.40151515151516</v>
      </c>
    </row>
    <row r="599" spans="1:8" s="7" customFormat="1" ht="16.5" customHeight="1">
      <c r="A599" s="32" t="s">
        <v>663</v>
      </c>
      <c r="B599" s="14">
        <v>0</v>
      </c>
      <c r="C599" s="14">
        <v>0</v>
      </c>
      <c r="D599" s="14">
        <v>0</v>
      </c>
      <c r="E599" s="57">
        <v>0</v>
      </c>
      <c r="F599" s="53">
        <f t="shared" si="27"/>
        <v>0</v>
      </c>
      <c r="G599" s="53">
        <f t="shared" si="28"/>
        <v>0</v>
      </c>
      <c r="H599" s="53">
        <f t="shared" si="29"/>
        <v>0</v>
      </c>
    </row>
    <row r="600" spans="1:8" s="7" customFormat="1" ht="16.5" customHeight="1">
      <c r="A600" s="32" t="s">
        <v>664</v>
      </c>
      <c r="B600" s="14"/>
      <c r="C600" s="14"/>
      <c r="D600" s="14">
        <v>0</v>
      </c>
      <c r="E600" s="57">
        <v>0</v>
      </c>
      <c r="F600" s="53">
        <f t="shared" si="27"/>
        <v>0</v>
      </c>
      <c r="G600" s="53">
        <f t="shared" si="28"/>
        <v>0</v>
      </c>
      <c r="H600" s="53">
        <f t="shared" si="29"/>
        <v>0</v>
      </c>
    </row>
    <row r="601" spans="1:8" s="7" customFormat="1" ht="16.5" customHeight="1">
      <c r="A601" s="32" t="s">
        <v>665</v>
      </c>
      <c r="B601" s="14"/>
      <c r="C601" s="14"/>
      <c r="D601" s="14">
        <v>0</v>
      </c>
      <c r="E601" s="57">
        <v>0</v>
      </c>
      <c r="F601" s="53">
        <f t="shared" si="27"/>
        <v>0</v>
      </c>
      <c r="G601" s="53">
        <f t="shared" si="28"/>
        <v>0</v>
      </c>
      <c r="H601" s="53">
        <f t="shared" si="29"/>
        <v>0</v>
      </c>
    </row>
    <row r="602" spans="1:8" s="7" customFormat="1" ht="16.5" customHeight="1">
      <c r="A602" s="32" t="s">
        <v>666</v>
      </c>
      <c r="B602" s="14">
        <v>175</v>
      </c>
      <c r="C602" s="14">
        <v>378</v>
      </c>
      <c r="D602" s="14">
        <v>168</v>
      </c>
      <c r="E602" s="57">
        <v>378</v>
      </c>
      <c r="F602" s="53">
        <f t="shared" si="27"/>
        <v>216</v>
      </c>
      <c r="G602" s="53">
        <f t="shared" si="28"/>
        <v>100</v>
      </c>
      <c r="H602" s="53">
        <f t="shared" si="29"/>
        <v>225</v>
      </c>
    </row>
    <row r="603" spans="1:8" s="7" customFormat="1" ht="16.5" customHeight="1">
      <c r="A603" s="32" t="s">
        <v>667</v>
      </c>
      <c r="B603" s="14"/>
      <c r="C603" s="14"/>
      <c r="D603" s="14">
        <v>12</v>
      </c>
      <c r="E603" s="57">
        <v>9</v>
      </c>
      <c r="F603" s="53">
        <f t="shared" si="27"/>
        <v>0</v>
      </c>
      <c r="G603" s="53">
        <f t="shared" si="28"/>
        <v>0</v>
      </c>
      <c r="H603" s="53">
        <f t="shared" si="29"/>
        <v>75</v>
      </c>
    </row>
    <row r="604" spans="1:8" s="7" customFormat="1" ht="16.5" customHeight="1">
      <c r="A604" s="32" t="s">
        <v>668</v>
      </c>
      <c r="B604" s="14"/>
      <c r="C604" s="14"/>
      <c r="D604" s="14">
        <v>156</v>
      </c>
      <c r="E604" s="57">
        <v>369</v>
      </c>
      <c r="F604" s="53">
        <f t="shared" si="27"/>
        <v>0</v>
      </c>
      <c r="G604" s="53">
        <f t="shared" si="28"/>
        <v>0</v>
      </c>
      <c r="H604" s="53">
        <f t="shared" si="29"/>
        <v>236.53846153846155</v>
      </c>
    </row>
    <row r="605" spans="1:8" s="7" customFormat="1" ht="16.5" customHeight="1">
      <c r="A605" s="32" t="s">
        <v>669</v>
      </c>
      <c r="B605" s="14">
        <v>4560</v>
      </c>
      <c r="C605" s="14">
        <v>4600</v>
      </c>
      <c r="D605" s="14">
        <v>4426</v>
      </c>
      <c r="E605" s="57">
        <v>4600</v>
      </c>
      <c r="F605" s="53">
        <f t="shared" si="27"/>
        <v>100.87719298245614</v>
      </c>
      <c r="G605" s="53">
        <f t="shared" si="28"/>
        <v>100</v>
      </c>
      <c r="H605" s="53">
        <f t="shared" si="29"/>
        <v>103.93131495707183</v>
      </c>
    </row>
    <row r="606" spans="1:8" s="7" customFormat="1" ht="16.5" customHeight="1">
      <c r="A606" s="32" t="s">
        <v>670</v>
      </c>
      <c r="B606" s="14"/>
      <c r="C606" s="14"/>
      <c r="D606" s="14">
        <v>0</v>
      </c>
      <c r="E606" s="57">
        <v>0</v>
      </c>
      <c r="F606" s="53">
        <f t="shared" si="27"/>
        <v>0</v>
      </c>
      <c r="G606" s="53">
        <f t="shared" si="28"/>
        <v>0</v>
      </c>
      <c r="H606" s="53">
        <f t="shared" si="29"/>
        <v>0</v>
      </c>
    </row>
    <row r="607" spans="1:8" s="7" customFormat="1" ht="16.5" customHeight="1">
      <c r="A607" s="32" t="s">
        <v>671</v>
      </c>
      <c r="B607" s="14"/>
      <c r="C607" s="14"/>
      <c r="D607" s="14">
        <v>4426</v>
      </c>
      <c r="E607" s="57">
        <v>4600</v>
      </c>
      <c r="F607" s="53">
        <f t="shared" si="27"/>
        <v>0</v>
      </c>
      <c r="G607" s="53">
        <f t="shared" si="28"/>
        <v>0</v>
      </c>
      <c r="H607" s="53">
        <f t="shared" si="29"/>
        <v>103.93131495707183</v>
      </c>
    </row>
    <row r="608" spans="1:8" s="7" customFormat="1" ht="16.5" customHeight="1">
      <c r="A608" s="32" t="s">
        <v>672</v>
      </c>
      <c r="B608" s="14"/>
      <c r="C608" s="14"/>
      <c r="D608" s="14">
        <v>0</v>
      </c>
      <c r="E608" s="57">
        <v>0</v>
      </c>
      <c r="F608" s="53">
        <f t="shared" si="27"/>
        <v>0</v>
      </c>
      <c r="G608" s="53">
        <f t="shared" si="28"/>
        <v>0</v>
      </c>
      <c r="H608" s="53">
        <f t="shared" si="29"/>
        <v>0</v>
      </c>
    </row>
    <row r="609" spans="1:8" s="7" customFormat="1" ht="16.5" customHeight="1">
      <c r="A609" s="32" t="s">
        <v>673</v>
      </c>
      <c r="B609" s="14">
        <v>65</v>
      </c>
      <c r="C609" s="14">
        <v>0</v>
      </c>
      <c r="D609" s="14">
        <v>0</v>
      </c>
      <c r="E609" s="57">
        <v>0</v>
      </c>
      <c r="F609" s="53">
        <f t="shared" si="27"/>
        <v>0</v>
      </c>
      <c r="G609" s="53">
        <f t="shared" si="28"/>
        <v>0</v>
      </c>
      <c r="H609" s="53">
        <f t="shared" si="29"/>
        <v>0</v>
      </c>
    </row>
    <row r="610" spans="1:8" s="7" customFormat="1" ht="16.5" customHeight="1">
      <c r="A610" s="32" t="s">
        <v>674</v>
      </c>
      <c r="B610" s="14"/>
      <c r="C610" s="14"/>
      <c r="D610" s="14">
        <v>0</v>
      </c>
      <c r="E610" s="57">
        <v>0</v>
      </c>
      <c r="F610" s="53">
        <f t="shared" si="27"/>
        <v>0</v>
      </c>
      <c r="G610" s="53">
        <f t="shared" si="28"/>
        <v>0</v>
      </c>
      <c r="H610" s="53">
        <f t="shared" si="29"/>
        <v>0</v>
      </c>
    </row>
    <row r="611" spans="1:8" s="7" customFormat="1" ht="16.5" customHeight="1">
      <c r="A611" s="32" t="s">
        <v>675</v>
      </c>
      <c r="B611" s="14"/>
      <c r="C611" s="14"/>
      <c r="D611" s="14">
        <v>0</v>
      </c>
      <c r="E611" s="57">
        <v>0</v>
      </c>
      <c r="F611" s="53">
        <f t="shared" si="27"/>
        <v>0</v>
      </c>
      <c r="G611" s="53">
        <f t="shared" si="28"/>
        <v>0</v>
      </c>
      <c r="H611" s="53">
        <f t="shared" si="29"/>
        <v>0</v>
      </c>
    </row>
    <row r="612" spans="1:8" s="7" customFormat="1" ht="16.5" customHeight="1">
      <c r="A612" s="32" t="s">
        <v>676</v>
      </c>
      <c r="B612" s="14"/>
      <c r="C612" s="14"/>
      <c r="D612" s="14">
        <v>0</v>
      </c>
      <c r="E612" s="57">
        <v>0</v>
      </c>
      <c r="F612" s="53">
        <f t="shared" si="27"/>
        <v>0</v>
      </c>
      <c r="G612" s="53">
        <f t="shared" si="28"/>
        <v>0</v>
      </c>
      <c r="H612" s="53">
        <f t="shared" si="29"/>
        <v>0</v>
      </c>
    </row>
    <row r="613" spans="1:8" s="7" customFormat="1" ht="17.25" customHeight="1">
      <c r="A613" s="32" t="s">
        <v>677</v>
      </c>
      <c r="B613" s="14"/>
      <c r="C613" s="14"/>
      <c r="D613" s="14">
        <v>0</v>
      </c>
      <c r="E613" s="57">
        <v>0</v>
      </c>
      <c r="F613" s="53">
        <f t="shared" si="27"/>
        <v>0</v>
      </c>
      <c r="G613" s="53">
        <f t="shared" si="28"/>
        <v>0</v>
      </c>
      <c r="H613" s="53">
        <f t="shared" si="29"/>
        <v>0</v>
      </c>
    </row>
    <row r="614" spans="1:8" s="7" customFormat="1" ht="17.25" customHeight="1">
      <c r="A614" s="32" t="s">
        <v>678</v>
      </c>
      <c r="B614" s="14">
        <v>0</v>
      </c>
      <c r="C614" s="14">
        <v>132</v>
      </c>
      <c r="D614" s="14">
        <v>61</v>
      </c>
      <c r="E614" s="57">
        <v>132</v>
      </c>
      <c r="F614" s="53">
        <f t="shared" si="27"/>
        <v>0</v>
      </c>
      <c r="G614" s="53">
        <f t="shared" si="28"/>
        <v>100</v>
      </c>
      <c r="H614" s="53">
        <f t="shared" si="29"/>
        <v>216.39344262295083</v>
      </c>
    </row>
    <row r="615" spans="1:8" s="7" customFormat="1" ht="17.25" customHeight="1">
      <c r="A615" s="32" t="s">
        <v>258</v>
      </c>
      <c r="B615" s="14"/>
      <c r="C615" s="14"/>
      <c r="D615" s="14">
        <v>52</v>
      </c>
      <c r="E615" s="57">
        <v>108</v>
      </c>
      <c r="F615" s="53">
        <f t="shared" si="27"/>
        <v>0</v>
      </c>
      <c r="G615" s="53">
        <f t="shared" si="28"/>
        <v>0</v>
      </c>
      <c r="H615" s="53">
        <f t="shared" si="29"/>
        <v>207.6923076923077</v>
      </c>
    </row>
    <row r="616" spans="1:8" s="7" customFormat="1" ht="17.25" customHeight="1">
      <c r="A616" s="32" t="s">
        <v>259</v>
      </c>
      <c r="B616" s="14"/>
      <c r="C616" s="14"/>
      <c r="D616" s="14">
        <v>7</v>
      </c>
      <c r="E616" s="57">
        <v>6</v>
      </c>
      <c r="F616" s="53">
        <f t="shared" si="27"/>
        <v>0</v>
      </c>
      <c r="G616" s="53">
        <f t="shared" si="28"/>
        <v>0</v>
      </c>
      <c r="H616" s="53">
        <f t="shared" si="29"/>
        <v>85.71428571428571</v>
      </c>
    </row>
    <row r="617" spans="1:8" s="7" customFormat="1" ht="17.25" customHeight="1">
      <c r="A617" s="32" t="s">
        <v>260</v>
      </c>
      <c r="B617" s="14"/>
      <c r="C617" s="14"/>
      <c r="D617" s="14">
        <v>0</v>
      </c>
      <c r="E617" s="57">
        <v>0</v>
      </c>
      <c r="F617" s="53">
        <f t="shared" si="27"/>
        <v>0</v>
      </c>
      <c r="G617" s="53">
        <f t="shared" si="28"/>
        <v>0</v>
      </c>
      <c r="H617" s="53">
        <f t="shared" si="29"/>
        <v>0</v>
      </c>
    </row>
    <row r="618" spans="1:8" s="7" customFormat="1" ht="17.25" customHeight="1">
      <c r="A618" s="32" t="s">
        <v>679</v>
      </c>
      <c r="B618" s="14"/>
      <c r="C618" s="14"/>
      <c r="D618" s="14">
        <v>2</v>
      </c>
      <c r="E618" s="57">
        <v>18</v>
      </c>
      <c r="F618" s="53">
        <f t="shared" si="27"/>
        <v>0</v>
      </c>
      <c r="G618" s="53">
        <f t="shared" si="28"/>
        <v>0</v>
      </c>
      <c r="H618" s="53">
        <f t="shared" si="29"/>
        <v>900</v>
      </c>
    </row>
    <row r="619" spans="1:8" s="7" customFormat="1" ht="17.25" customHeight="1">
      <c r="A619" s="32" t="s">
        <v>680</v>
      </c>
      <c r="B619" s="14"/>
      <c r="C619" s="14"/>
      <c r="D619" s="14">
        <v>0</v>
      </c>
      <c r="E619" s="57">
        <v>0</v>
      </c>
      <c r="F619" s="53">
        <f t="shared" si="27"/>
        <v>0</v>
      </c>
      <c r="G619" s="53">
        <f t="shared" si="28"/>
        <v>0</v>
      </c>
      <c r="H619" s="53">
        <f t="shared" si="29"/>
        <v>0</v>
      </c>
    </row>
    <row r="620" spans="1:8" s="7" customFormat="1" ht="17.25" customHeight="1">
      <c r="A620" s="32" t="s">
        <v>267</v>
      </c>
      <c r="B620" s="14"/>
      <c r="C620" s="14"/>
      <c r="D620" s="14">
        <v>0</v>
      </c>
      <c r="E620" s="57">
        <v>0</v>
      </c>
      <c r="F620" s="53">
        <f t="shared" si="27"/>
        <v>0</v>
      </c>
      <c r="G620" s="53">
        <f t="shared" si="28"/>
        <v>0</v>
      </c>
      <c r="H620" s="53">
        <f t="shared" si="29"/>
        <v>0</v>
      </c>
    </row>
    <row r="621" spans="1:8" s="7" customFormat="1" ht="17.25" customHeight="1">
      <c r="A621" s="32" t="s">
        <v>681</v>
      </c>
      <c r="B621" s="14"/>
      <c r="C621" s="14"/>
      <c r="D621" s="14">
        <v>0</v>
      </c>
      <c r="E621" s="57">
        <v>0</v>
      </c>
      <c r="F621" s="53">
        <f t="shared" si="27"/>
        <v>0</v>
      </c>
      <c r="G621" s="53">
        <f t="shared" si="28"/>
        <v>0</v>
      </c>
      <c r="H621" s="53">
        <f t="shared" si="29"/>
        <v>0</v>
      </c>
    </row>
    <row r="622" spans="1:8" s="7" customFormat="1" ht="12.75" customHeight="1">
      <c r="A622" s="32" t="s">
        <v>682</v>
      </c>
      <c r="B622" s="14">
        <v>0</v>
      </c>
      <c r="C622" s="14">
        <v>0</v>
      </c>
      <c r="D622" s="14">
        <v>0</v>
      </c>
      <c r="E622" s="57">
        <v>0</v>
      </c>
      <c r="F622" s="53">
        <f t="shared" si="27"/>
        <v>0</v>
      </c>
      <c r="G622" s="53">
        <f t="shared" si="28"/>
        <v>0</v>
      </c>
      <c r="H622" s="53">
        <f t="shared" si="29"/>
        <v>0</v>
      </c>
    </row>
    <row r="623" spans="1:8" s="7" customFormat="1" ht="12.75" customHeight="1">
      <c r="A623" s="32" t="s">
        <v>683</v>
      </c>
      <c r="B623" s="14"/>
      <c r="C623" s="14"/>
      <c r="D623" s="14">
        <v>0</v>
      </c>
      <c r="E623" s="57">
        <v>0</v>
      </c>
      <c r="F623" s="53">
        <f t="shared" si="27"/>
        <v>0</v>
      </c>
      <c r="G623" s="53">
        <f t="shared" si="28"/>
        <v>0</v>
      </c>
      <c r="H623" s="53">
        <f t="shared" si="29"/>
        <v>0</v>
      </c>
    </row>
    <row r="624" spans="1:8" s="7" customFormat="1" ht="12.75" customHeight="1">
      <c r="A624" s="32" t="s">
        <v>684</v>
      </c>
      <c r="B624" s="14"/>
      <c r="C624" s="14"/>
      <c r="D624" s="14">
        <v>0</v>
      </c>
      <c r="E624" s="57">
        <v>0</v>
      </c>
      <c r="F624" s="53">
        <f t="shared" si="27"/>
        <v>0</v>
      </c>
      <c r="G624" s="53">
        <f t="shared" si="28"/>
        <v>0</v>
      </c>
      <c r="H624" s="53">
        <f t="shared" si="29"/>
        <v>0</v>
      </c>
    </row>
    <row r="625" spans="1:8" s="7" customFormat="1" ht="17.25" customHeight="1">
      <c r="A625" s="32" t="s">
        <v>685</v>
      </c>
      <c r="B625" s="14">
        <v>0</v>
      </c>
      <c r="C625" s="14">
        <v>6</v>
      </c>
      <c r="D625" s="14">
        <v>0</v>
      </c>
      <c r="E625" s="57">
        <v>6</v>
      </c>
      <c r="F625" s="53">
        <f t="shared" si="27"/>
        <v>0</v>
      </c>
      <c r="G625" s="53">
        <f t="shared" si="28"/>
        <v>100</v>
      </c>
      <c r="H625" s="53">
        <f t="shared" si="29"/>
        <v>0</v>
      </c>
    </row>
    <row r="626" spans="1:8" s="7" customFormat="1" ht="17.25" customHeight="1">
      <c r="A626" s="32" t="s">
        <v>686</v>
      </c>
      <c r="B626" s="14"/>
      <c r="C626" s="14"/>
      <c r="D626" s="14">
        <v>0</v>
      </c>
      <c r="E626" s="57">
        <v>6</v>
      </c>
      <c r="F626" s="53">
        <f t="shared" si="27"/>
        <v>0</v>
      </c>
      <c r="G626" s="53">
        <f t="shared" si="28"/>
        <v>0</v>
      </c>
      <c r="H626" s="53">
        <f t="shared" si="29"/>
        <v>0</v>
      </c>
    </row>
    <row r="627" spans="1:8" s="7" customFormat="1" ht="17.25" customHeight="1">
      <c r="A627" s="32" t="s">
        <v>219</v>
      </c>
      <c r="B627" s="14">
        <v>26303</v>
      </c>
      <c r="C627" s="14">
        <v>29475</v>
      </c>
      <c r="D627" s="14">
        <v>25519</v>
      </c>
      <c r="E627" s="57">
        <v>29475</v>
      </c>
      <c r="F627" s="53">
        <f t="shared" si="27"/>
        <v>112.05946089799643</v>
      </c>
      <c r="G627" s="53">
        <f t="shared" si="28"/>
        <v>100</v>
      </c>
      <c r="H627" s="53">
        <f t="shared" si="29"/>
        <v>115.50217485011167</v>
      </c>
    </row>
    <row r="628" spans="1:8" s="7" customFormat="1" ht="17.25" customHeight="1">
      <c r="A628" s="32" t="s">
        <v>687</v>
      </c>
      <c r="B628" s="14">
        <v>400</v>
      </c>
      <c r="C628" s="14">
        <v>380</v>
      </c>
      <c r="D628" s="14">
        <v>386</v>
      </c>
      <c r="E628" s="57">
        <v>380</v>
      </c>
      <c r="F628" s="53">
        <f t="shared" si="27"/>
        <v>95</v>
      </c>
      <c r="G628" s="53">
        <f t="shared" si="28"/>
        <v>100</v>
      </c>
      <c r="H628" s="53">
        <f t="shared" si="29"/>
        <v>98.44559585492227</v>
      </c>
    </row>
    <row r="629" spans="1:8" s="7" customFormat="1" ht="17.25" customHeight="1">
      <c r="A629" s="32" t="s">
        <v>258</v>
      </c>
      <c r="B629" s="14"/>
      <c r="C629" s="14"/>
      <c r="D629" s="14">
        <v>385</v>
      </c>
      <c r="E629" s="57">
        <v>330</v>
      </c>
      <c r="F629" s="53">
        <f t="shared" si="27"/>
        <v>0</v>
      </c>
      <c r="G629" s="53">
        <f t="shared" si="28"/>
        <v>0</v>
      </c>
      <c r="H629" s="53">
        <f t="shared" si="29"/>
        <v>85.71428571428571</v>
      </c>
    </row>
    <row r="630" spans="1:8" s="7" customFormat="1" ht="16.5" customHeight="1">
      <c r="A630" s="32" t="s">
        <v>259</v>
      </c>
      <c r="B630" s="14"/>
      <c r="C630" s="14"/>
      <c r="D630" s="14">
        <v>1</v>
      </c>
      <c r="E630" s="57">
        <v>50</v>
      </c>
      <c r="F630" s="53">
        <f t="shared" si="27"/>
        <v>0</v>
      </c>
      <c r="G630" s="53">
        <f t="shared" si="28"/>
        <v>0</v>
      </c>
      <c r="H630" s="53">
        <f t="shared" si="29"/>
        <v>5000</v>
      </c>
    </row>
    <row r="631" spans="1:8" s="7" customFormat="1" ht="16.5" customHeight="1">
      <c r="A631" s="32" t="s">
        <v>260</v>
      </c>
      <c r="B631" s="14"/>
      <c r="C631" s="14"/>
      <c r="D631" s="14">
        <v>0</v>
      </c>
      <c r="E631" s="57">
        <v>0</v>
      </c>
      <c r="F631" s="53">
        <f t="shared" si="27"/>
        <v>0</v>
      </c>
      <c r="G631" s="53">
        <f t="shared" si="28"/>
        <v>0</v>
      </c>
      <c r="H631" s="53">
        <f t="shared" si="29"/>
        <v>0</v>
      </c>
    </row>
    <row r="632" spans="1:8" s="7" customFormat="1" ht="16.5" customHeight="1">
      <c r="A632" s="32" t="s">
        <v>688</v>
      </c>
      <c r="B632" s="14"/>
      <c r="C632" s="14"/>
      <c r="D632" s="14">
        <v>0</v>
      </c>
      <c r="E632" s="57">
        <v>0</v>
      </c>
      <c r="F632" s="53">
        <f t="shared" si="27"/>
        <v>0</v>
      </c>
      <c r="G632" s="53">
        <f t="shared" si="28"/>
        <v>0</v>
      </c>
      <c r="H632" s="53">
        <f t="shared" si="29"/>
        <v>0</v>
      </c>
    </row>
    <row r="633" spans="1:8" s="7" customFormat="1" ht="16.5" customHeight="1">
      <c r="A633" s="32" t="s">
        <v>689</v>
      </c>
      <c r="B633" s="14">
        <v>1765</v>
      </c>
      <c r="C633" s="14">
        <v>3706</v>
      </c>
      <c r="D633" s="14">
        <v>1713</v>
      </c>
      <c r="E633" s="57">
        <v>3706</v>
      </c>
      <c r="F633" s="53">
        <f t="shared" si="27"/>
        <v>209.971671388102</v>
      </c>
      <c r="G633" s="53">
        <f t="shared" si="28"/>
        <v>100</v>
      </c>
      <c r="H633" s="53">
        <f t="shared" si="29"/>
        <v>216.3455925277291</v>
      </c>
    </row>
    <row r="634" spans="1:8" s="7" customFormat="1" ht="16.5" customHeight="1">
      <c r="A634" s="32" t="s">
        <v>690</v>
      </c>
      <c r="B634" s="14"/>
      <c r="C634" s="14"/>
      <c r="D634" s="14">
        <v>1119</v>
      </c>
      <c r="E634" s="57">
        <v>3088</v>
      </c>
      <c r="F634" s="53">
        <f aca="true" t="shared" si="30" ref="F634:F697">IF(B634&lt;&gt;0,(E634/B634)*100,0)</f>
        <v>0</v>
      </c>
      <c r="G634" s="53">
        <f aca="true" t="shared" si="31" ref="G634:G697">IF(C634&lt;&gt;0,(E634/C634)*100,0)</f>
        <v>0</v>
      </c>
      <c r="H634" s="53">
        <f aca="true" t="shared" si="32" ref="H634:H697">IF(D634&lt;&gt;0,(E634/D634)*100,0)</f>
        <v>275.9606791778374</v>
      </c>
    </row>
    <row r="635" spans="1:8" s="7" customFormat="1" ht="16.5" customHeight="1">
      <c r="A635" s="32" t="s">
        <v>691</v>
      </c>
      <c r="B635" s="14"/>
      <c r="C635" s="14"/>
      <c r="D635" s="14">
        <v>594</v>
      </c>
      <c r="E635" s="57">
        <v>618</v>
      </c>
      <c r="F635" s="53">
        <f t="shared" si="30"/>
        <v>0</v>
      </c>
      <c r="G635" s="53">
        <f t="shared" si="31"/>
        <v>0</v>
      </c>
      <c r="H635" s="53">
        <f t="shared" si="32"/>
        <v>104.04040404040404</v>
      </c>
    </row>
    <row r="636" spans="1:8" s="7" customFormat="1" ht="16.5" customHeight="1">
      <c r="A636" s="32" t="s">
        <v>692</v>
      </c>
      <c r="B636" s="14"/>
      <c r="C636" s="14"/>
      <c r="D636" s="14">
        <v>0</v>
      </c>
      <c r="E636" s="57">
        <v>0</v>
      </c>
      <c r="F636" s="53">
        <f t="shared" si="30"/>
        <v>0</v>
      </c>
      <c r="G636" s="53">
        <f t="shared" si="31"/>
        <v>0</v>
      </c>
      <c r="H636" s="53">
        <f t="shared" si="32"/>
        <v>0</v>
      </c>
    </row>
    <row r="637" spans="1:8" s="7" customFormat="1" ht="16.5" customHeight="1">
      <c r="A637" s="32" t="s">
        <v>693</v>
      </c>
      <c r="B637" s="14"/>
      <c r="C637" s="14"/>
      <c r="D637" s="14">
        <v>0</v>
      </c>
      <c r="E637" s="57">
        <v>0</v>
      </c>
      <c r="F637" s="53">
        <f t="shared" si="30"/>
        <v>0</v>
      </c>
      <c r="G637" s="53">
        <f t="shared" si="31"/>
        <v>0</v>
      </c>
      <c r="H637" s="53">
        <f t="shared" si="32"/>
        <v>0</v>
      </c>
    </row>
    <row r="638" spans="1:8" s="7" customFormat="1" ht="16.5" customHeight="1">
      <c r="A638" s="32" t="s">
        <v>694</v>
      </c>
      <c r="B638" s="14"/>
      <c r="C638" s="14"/>
      <c r="D638" s="14">
        <v>0</v>
      </c>
      <c r="E638" s="57">
        <v>0</v>
      </c>
      <c r="F638" s="53">
        <f t="shared" si="30"/>
        <v>0</v>
      </c>
      <c r="G638" s="53">
        <f t="shared" si="31"/>
        <v>0</v>
      </c>
      <c r="H638" s="53">
        <f t="shared" si="32"/>
        <v>0</v>
      </c>
    </row>
    <row r="639" spans="1:8" s="7" customFormat="1" ht="16.5" customHeight="1">
      <c r="A639" s="32" t="s">
        <v>695</v>
      </c>
      <c r="B639" s="14"/>
      <c r="C639" s="14"/>
      <c r="D639" s="14">
        <v>0</v>
      </c>
      <c r="E639" s="57">
        <v>0</v>
      </c>
      <c r="F639" s="53">
        <f t="shared" si="30"/>
        <v>0</v>
      </c>
      <c r="G639" s="53">
        <f t="shared" si="31"/>
        <v>0</v>
      </c>
      <c r="H639" s="53">
        <f t="shared" si="32"/>
        <v>0</v>
      </c>
    </row>
    <row r="640" spans="1:8" s="7" customFormat="1" ht="16.5" customHeight="1">
      <c r="A640" s="32" t="s">
        <v>696</v>
      </c>
      <c r="B640" s="14"/>
      <c r="C640" s="14"/>
      <c r="D640" s="14">
        <v>0</v>
      </c>
      <c r="E640" s="57">
        <v>0</v>
      </c>
      <c r="F640" s="53">
        <f t="shared" si="30"/>
        <v>0</v>
      </c>
      <c r="G640" s="53">
        <f t="shared" si="31"/>
        <v>0</v>
      </c>
      <c r="H640" s="53">
        <f t="shared" si="32"/>
        <v>0</v>
      </c>
    </row>
    <row r="641" spans="1:8" s="7" customFormat="1" ht="16.5" customHeight="1">
      <c r="A641" s="32" t="s">
        <v>697</v>
      </c>
      <c r="B641" s="14"/>
      <c r="C641" s="14"/>
      <c r="D641" s="14">
        <v>0</v>
      </c>
      <c r="E641" s="57">
        <v>0</v>
      </c>
      <c r="F641" s="53">
        <f t="shared" si="30"/>
        <v>0</v>
      </c>
      <c r="G641" s="53">
        <f t="shared" si="31"/>
        <v>0</v>
      </c>
      <c r="H641" s="53">
        <f t="shared" si="32"/>
        <v>0</v>
      </c>
    </row>
    <row r="642" spans="1:8" s="7" customFormat="1" ht="16.5" customHeight="1">
      <c r="A642" s="32" t="s">
        <v>698</v>
      </c>
      <c r="B642" s="14"/>
      <c r="C642" s="14"/>
      <c r="D642" s="14">
        <v>0</v>
      </c>
      <c r="E642" s="57">
        <v>0</v>
      </c>
      <c r="F642" s="53">
        <f t="shared" si="30"/>
        <v>0</v>
      </c>
      <c r="G642" s="53">
        <f t="shared" si="31"/>
        <v>0</v>
      </c>
      <c r="H642" s="53">
        <f t="shared" si="32"/>
        <v>0</v>
      </c>
    </row>
    <row r="643" spans="1:8" s="7" customFormat="1" ht="16.5" customHeight="1">
      <c r="A643" s="32" t="s">
        <v>699</v>
      </c>
      <c r="B643" s="14"/>
      <c r="C643" s="14"/>
      <c r="D643" s="14">
        <v>0</v>
      </c>
      <c r="E643" s="57">
        <v>0</v>
      </c>
      <c r="F643" s="53">
        <f t="shared" si="30"/>
        <v>0</v>
      </c>
      <c r="G643" s="53">
        <f t="shared" si="31"/>
        <v>0</v>
      </c>
      <c r="H643" s="53">
        <f t="shared" si="32"/>
        <v>0</v>
      </c>
    </row>
    <row r="644" spans="1:8" s="7" customFormat="1" ht="16.5" customHeight="1">
      <c r="A644" s="32" t="s">
        <v>700</v>
      </c>
      <c r="B644" s="14"/>
      <c r="C644" s="14"/>
      <c r="D644" s="14">
        <v>0</v>
      </c>
      <c r="E644" s="57">
        <v>0</v>
      </c>
      <c r="F644" s="53">
        <f t="shared" si="30"/>
        <v>0</v>
      </c>
      <c r="G644" s="53">
        <f t="shared" si="31"/>
        <v>0</v>
      </c>
      <c r="H644" s="53">
        <f t="shared" si="32"/>
        <v>0</v>
      </c>
    </row>
    <row r="645" spans="1:8" s="7" customFormat="1" ht="12.75" customHeight="1">
      <c r="A645" s="32" t="s">
        <v>701</v>
      </c>
      <c r="B645" s="14"/>
      <c r="C645" s="14"/>
      <c r="D645" s="14">
        <v>0</v>
      </c>
      <c r="E645" s="57">
        <v>0</v>
      </c>
      <c r="F645" s="53">
        <f t="shared" si="30"/>
        <v>0</v>
      </c>
      <c r="G645" s="53">
        <f t="shared" si="31"/>
        <v>0</v>
      </c>
      <c r="H645" s="53">
        <f t="shared" si="32"/>
        <v>0</v>
      </c>
    </row>
    <row r="646" spans="1:8" s="7" customFormat="1" ht="16.5" customHeight="1">
      <c r="A646" s="32" t="s">
        <v>702</v>
      </c>
      <c r="B646" s="14"/>
      <c r="C646" s="14"/>
      <c r="D646" s="14">
        <v>0</v>
      </c>
      <c r="E646" s="57">
        <v>0</v>
      </c>
      <c r="F646" s="53">
        <f t="shared" si="30"/>
        <v>0</v>
      </c>
      <c r="G646" s="53">
        <f t="shared" si="31"/>
        <v>0</v>
      </c>
      <c r="H646" s="53">
        <f t="shared" si="32"/>
        <v>0</v>
      </c>
    </row>
    <row r="647" spans="1:8" s="7" customFormat="1" ht="16.5" customHeight="1">
      <c r="A647" s="32" t="s">
        <v>703</v>
      </c>
      <c r="B647" s="14">
        <v>2460</v>
      </c>
      <c r="C647" s="14">
        <v>2357</v>
      </c>
      <c r="D647" s="14">
        <v>2385</v>
      </c>
      <c r="E647" s="57">
        <v>2357</v>
      </c>
      <c r="F647" s="53">
        <f t="shared" si="30"/>
        <v>95.8130081300813</v>
      </c>
      <c r="G647" s="53">
        <f t="shared" si="31"/>
        <v>100</v>
      </c>
      <c r="H647" s="53">
        <f t="shared" si="32"/>
        <v>98.82599580712788</v>
      </c>
    </row>
    <row r="648" spans="1:8" s="7" customFormat="1" ht="16.5" customHeight="1">
      <c r="A648" s="32" t="s">
        <v>704</v>
      </c>
      <c r="B648" s="14"/>
      <c r="C648" s="14"/>
      <c r="D648" s="14">
        <v>0</v>
      </c>
      <c r="E648" s="57">
        <v>0</v>
      </c>
      <c r="F648" s="53">
        <f t="shared" si="30"/>
        <v>0</v>
      </c>
      <c r="G648" s="53">
        <f t="shared" si="31"/>
        <v>0</v>
      </c>
      <c r="H648" s="53">
        <f t="shared" si="32"/>
        <v>0</v>
      </c>
    </row>
    <row r="649" spans="1:8" s="7" customFormat="1" ht="16.5" customHeight="1">
      <c r="A649" s="32" t="s">
        <v>705</v>
      </c>
      <c r="B649" s="14"/>
      <c r="C649" s="14"/>
      <c r="D649" s="14">
        <v>1894</v>
      </c>
      <c r="E649" s="57">
        <v>1962</v>
      </c>
      <c r="F649" s="53">
        <f t="shared" si="30"/>
        <v>0</v>
      </c>
      <c r="G649" s="53">
        <f t="shared" si="31"/>
        <v>0</v>
      </c>
      <c r="H649" s="53">
        <f t="shared" si="32"/>
        <v>103.59028511087645</v>
      </c>
    </row>
    <row r="650" spans="1:8" s="7" customFormat="1" ht="16.5" customHeight="1">
      <c r="A650" s="32" t="s">
        <v>706</v>
      </c>
      <c r="B650" s="14"/>
      <c r="C650" s="14"/>
      <c r="D650" s="14">
        <v>491</v>
      </c>
      <c r="E650" s="57">
        <v>395</v>
      </c>
      <c r="F650" s="53">
        <f t="shared" si="30"/>
        <v>0</v>
      </c>
      <c r="G650" s="53">
        <f t="shared" si="31"/>
        <v>0</v>
      </c>
      <c r="H650" s="53">
        <f t="shared" si="32"/>
        <v>80.44806517311609</v>
      </c>
    </row>
    <row r="651" spans="1:8" s="7" customFormat="1" ht="16.5" customHeight="1">
      <c r="A651" s="32" t="s">
        <v>707</v>
      </c>
      <c r="B651" s="14">
        <v>3165</v>
      </c>
      <c r="C651" s="14">
        <v>3680</v>
      </c>
      <c r="D651" s="14">
        <v>3069</v>
      </c>
      <c r="E651" s="57">
        <v>3680</v>
      </c>
      <c r="F651" s="53">
        <f t="shared" si="30"/>
        <v>116.27172195892574</v>
      </c>
      <c r="G651" s="53">
        <f t="shared" si="31"/>
        <v>100</v>
      </c>
      <c r="H651" s="53">
        <f t="shared" si="32"/>
        <v>119.9087650700554</v>
      </c>
    </row>
    <row r="652" spans="1:8" s="7" customFormat="1" ht="16.5" customHeight="1">
      <c r="A652" s="32" t="s">
        <v>708</v>
      </c>
      <c r="B652" s="14"/>
      <c r="C652" s="14"/>
      <c r="D652" s="14">
        <v>796</v>
      </c>
      <c r="E652" s="57">
        <v>524</v>
      </c>
      <c r="F652" s="53">
        <f t="shared" si="30"/>
        <v>0</v>
      </c>
      <c r="G652" s="53">
        <f t="shared" si="31"/>
        <v>0</v>
      </c>
      <c r="H652" s="53">
        <f t="shared" si="32"/>
        <v>65.82914572864321</v>
      </c>
    </row>
    <row r="653" spans="1:8" s="7" customFormat="1" ht="16.5" customHeight="1">
      <c r="A653" s="32" t="s">
        <v>709</v>
      </c>
      <c r="B653" s="14"/>
      <c r="C653" s="14"/>
      <c r="D653" s="14">
        <v>124</v>
      </c>
      <c r="E653" s="57">
        <v>135</v>
      </c>
      <c r="F653" s="53">
        <f t="shared" si="30"/>
        <v>0</v>
      </c>
      <c r="G653" s="53">
        <f t="shared" si="31"/>
        <v>0</v>
      </c>
      <c r="H653" s="53">
        <f t="shared" si="32"/>
        <v>108.87096774193547</v>
      </c>
    </row>
    <row r="654" spans="1:8" s="7" customFormat="1" ht="16.5" customHeight="1">
      <c r="A654" s="32" t="s">
        <v>710</v>
      </c>
      <c r="B654" s="14"/>
      <c r="C654" s="14"/>
      <c r="D654" s="14">
        <v>334</v>
      </c>
      <c r="E654" s="57">
        <v>347</v>
      </c>
      <c r="F654" s="53">
        <f t="shared" si="30"/>
        <v>0</v>
      </c>
      <c r="G654" s="53">
        <f t="shared" si="31"/>
        <v>0</v>
      </c>
      <c r="H654" s="53">
        <f t="shared" si="32"/>
        <v>103.89221556886228</v>
      </c>
    </row>
    <row r="655" spans="1:8" s="7" customFormat="1" ht="16.5" customHeight="1">
      <c r="A655" s="32" t="s">
        <v>711</v>
      </c>
      <c r="B655" s="14"/>
      <c r="C655" s="14"/>
      <c r="D655" s="14">
        <v>0</v>
      </c>
      <c r="E655" s="57">
        <v>0</v>
      </c>
      <c r="F655" s="53">
        <f t="shared" si="30"/>
        <v>0</v>
      </c>
      <c r="G655" s="53">
        <f t="shared" si="31"/>
        <v>0</v>
      </c>
      <c r="H655" s="53">
        <f t="shared" si="32"/>
        <v>0</v>
      </c>
    </row>
    <row r="656" spans="1:8" s="7" customFormat="1" ht="16.5" customHeight="1">
      <c r="A656" s="32" t="s">
        <v>712</v>
      </c>
      <c r="B656" s="14"/>
      <c r="C656" s="14"/>
      <c r="D656" s="14">
        <v>0</v>
      </c>
      <c r="E656" s="57">
        <v>0</v>
      </c>
      <c r="F656" s="53">
        <f t="shared" si="30"/>
        <v>0</v>
      </c>
      <c r="G656" s="53">
        <f t="shared" si="31"/>
        <v>0</v>
      </c>
      <c r="H656" s="53">
        <f t="shared" si="32"/>
        <v>0</v>
      </c>
    </row>
    <row r="657" spans="1:8" s="7" customFormat="1" ht="16.5" customHeight="1">
      <c r="A657" s="32" t="s">
        <v>713</v>
      </c>
      <c r="B657" s="14"/>
      <c r="C657" s="14"/>
      <c r="D657" s="14">
        <v>0</v>
      </c>
      <c r="E657" s="57">
        <v>0</v>
      </c>
      <c r="F657" s="53">
        <f t="shared" si="30"/>
        <v>0</v>
      </c>
      <c r="G657" s="53">
        <f t="shared" si="31"/>
        <v>0</v>
      </c>
      <c r="H657" s="53">
        <f t="shared" si="32"/>
        <v>0</v>
      </c>
    </row>
    <row r="658" spans="1:8" s="7" customFormat="1" ht="16.5" customHeight="1">
      <c r="A658" s="32" t="s">
        <v>714</v>
      </c>
      <c r="B658" s="14"/>
      <c r="C658" s="14"/>
      <c r="D658" s="14">
        <v>0</v>
      </c>
      <c r="E658" s="57">
        <v>0</v>
      </c>
      <c r="F658" s="53">
        <f t="shared" si="30"/>
        <v>0</v>
      </c>
      <c r="G658" s="53">
        <f t="shared" si="31"/>
        <v>0</v>
      </c>
      <c r="H658" s="53">
        <f t="shared" si="32"/>
        <v>0</v>
      </c>
    </row>
    <row r="659" spans="1:8" s="7" customFormat="1" ht="16.5" customHeight="1">
      <c r="A659" s="32" t="s">
        <v>715</v>
      </c>
      <c r="B659" s="14"/>
      <c r="C659" s="14"/>
      <c r="D659" s="14">
        <v>1438</v>
      </c>
      <c r="E659" s="57">
        <v>1487</v>
      </c>
      <c r="F659" s="53">
        <f t="shared" si="30"/>
        <v>0</v>
      </c>
      <c r="G659" s="53">
        <f t="shared" si="31"/>
        <v>0</v>
      </c>
      <c r="H659" s="53">
        <f t="shared" si="32"/>
        <v>103.40751043115436</v>
      </c>
    </row>
    <row r="660" spans="1:8" s="7" customFormat="1" ht="16.5" customHeight="1">
      <c r="A660" s="32" t="s">
        <v>716</v>
      </c>
      <c r="B660" s="14"/>
      <c r="C660" s="14"/>
      <c r="D660" s="14">
        <v>377</v>
      </c>
      <c r="E660" s="57">
        <v>691</v>
      </c>
      <c r="F660" s="53">
        <f t="shared" si="30"/>
        <v>0</v>
      </c>
      <c r="G660" s="53">
        <f t="shared" si="31"/>
        <v>0</v>
      </c>
      <c r="H660" s="53">
        <f t="shared" si="32"/>
        <v>183.28912466843502</v>
      </c>
    </row>
    <row r="661" spans="1:8" s="7" customFormat="1" ht="16.5" customHeight="1">
      <c r="A661" s="32" t="s">
        <v>717</v>
      </c>
      <c r="B661" s="14"/>
      <c r="C661" s="14"/>
      <c r="D661" s="14">
        <v>0</v>
      </c>
      <c r="E661" s="57">
        <v>246</v>
      </c>
      <c r="F661" s="53">
        <f t="shared" si="30"/>
        <v>0</v>
      </c>
      <c r="G661" s="53">
        <f t="shared" si="31"/>
        <v>0</v>
      </c>
      <c r="H661" s="53">
        <f t="shared" si="32"/>
        <v>0</v>
      </c>
    </row>
    <row r="662" spans="1:8" s="7" customFormat="1" ht="16.5" customHeight="1">
      <c r="A662" s="32" t="s">
        <v>718</v>
      </c>
      <c r="B662" s="14"/>
      <c r="C662" s="14"/>
      <c r="D662" s="14">
        <v>0</v>
      </c>
      <c r="E662" s="57">
        <v>250</v>
      </c>
      <c r="F662" s="53">
        <f t="shared" si="30"/>
        <v>0</v>
      </c>
      <c r="G662" s="53">
        <f t="shared" si="31"/>
        <v>0</v>
      </c>
      <c r="H662" s="53">
        <f t="shared" si="32"/>
        <v>0</v>
      </c>
    </row>
    <row r="663" spans="1:8" s="7" customFormat="1" ht="16.5" customHeight="1">
      <c r="A663" s="32" t="s">
        <v>719</v>
      </c>
      <c r="B663" s="14">
        <v>110</v>
      </c>
      <c r="C663" s="14">
        <v>528</v>
      </c>
      <c r="D663" s="14">
        <v>108</v>
      </c>
      <c r="E663" s="57">
        <v>528</v>
      </c>
      <c r="F663" s="53">
        <f t="shared" si="30"/>
        <v>480</v>
      </c>
      <c r="G663" s="53">
        <f t="shared" si="31"/>
        <v>100</v>
      </c>
      <c r="H663" s="53">
        <f t="shared" si="32"/>
        <v>488.8888888888889</v>
      </c>
    </row>
    <row r="664" spans="1:8" s="7" customFormat="1" ht="16.5" customHeight="1">
      <c r="A664" s="32" t="s">
        <v>720</v>
      </c>
      <c r="B664" s="14"/>
      <c r="C664" s="14"/>
      <c r="D664" s="14">
        <v>108</v>
      </c>
      <c r="E664" s="57">
        <v>528</v>
      </c>
      <c r="F664" s="53">
        <f t="shared" si="30"/>
        <v>0</v>
      </c>
      <c r="G664" s="53">
        <f t="shared" si="31"/>
        <v>0</v>
      </c>
      <c r="H664" s="53">
        <f t="shared" si="32"/>
        <v>488.8888888888889</v>
      </c>
    </row>
    <row r="665" spans="1:8" s="7" customFormat="1" ht="16.5" customHeight="1">
      <c r="A665" s="32" t="s">
        <v>721</v>
      </c>
      <c r="B665" s="14"/>
      <c r="C665" s="14"/>
      <c r="D665" s="14">
        <v>0</v>
      </c>
      <c r="E665" s="57">
        <v>0</v>
      </c>
      <c r="F665" s="53">
        <f t="shared" si="30"/>
        <v>0</v>
      </c>
      <c r="G665" s="53">
        <f t="shared" si="31"/>
        <v>0</v>
      </c>
      <c r="H665" s="53">
        <f t="shared" si="32"/>
        <v>0</v>
      </c>
    </row>
    <row r="666" spans="1:8" s="7" customFormat="1" ht="16.5" customHeight="1">
      <c r="A666" s="32" t="s">
        <v>722</v>
      </c>
      <c r="B666" s="14">
        <v>765</v>
      </c>
      <c r="C666" s="14">
        <v>759</v>
      </c>
      <c r="D666" s="14">
        <v>740</v>
      </c>
      <c r="E666" s="57">
        <v>759</v>
      </c>
      <c r="F666" s="53">
        <f t="shared" si="30"/>
        <v>99.2156862745098</v>
      </c>
      <c r="G666" s="53">
        <f t="shared" si="31"/>
        <v>100</v>
      </c>
      <c r="H666" s="53">
        <f t="shared" si="32"/>
        <v>102.56756756756758</v>
      </c>
    </row>
    <row r="667" spans="1:8" s="7" customFormat="1" ht="16.5" customHeight="1">
      <c r="A667" s="32" t="s">
        <v>723</v>
      </c>
      <c r="B667" s="14"/>
      <c r="C667" s="14"/>
      <c r="D667" s="14">
        <v>0</v>
      </c>
      <c r="E667" s="57">
        <v>0</v>
      </c>
      <c r="F667" s="53">
        <f t="shared" si="30"/>
        <v>0</v>
      </c>
      <c r="G667" s="53">
        <f t="shared" si="31"/>
        <v>0</v>
      </c>
      <c r="H667" s="53">
        <f t="shared" si="32"/>
        <v>0</v>
      </c>
    </row>
    <row r="668" spans="1:8" s="7" customFormat="1" ht="16.5" customHeight="1">
      <c r="A668" s="32" t="s">
        <v>724</v>
      </c>
      <c r="B668" s="14"/>
      <c r="C668" s="14"/>
      <c r="D668" s="14">
        <v>27</v>
      </c>
      <c r="E668" s="57">
        <v>83</v>
      </c>
      <c r="F668" s="53">
        <f t="shared" si="30"/>
        <v>0</v>
      </c>
      <c r="G668" s="53">
        <f t="shared" si="31"/>
        <v>0</v>
      </c>
      <c r="H668" s="53">
        <f t="shared" si="32"/>
        <v>307.4074074074074</v>
      </c>
    </row>
    <row r="669" spans="1:8" s="7" customFormat="1" ht="16.5" customHeight="1">
      <c r="A669" s="32" t="s">
        <v>725</v>
      </c>
      <c r="B669" s="14"/>
      <c r="C669" s="14"/>
      <c r="D669" s="14">
        <v>713</v>
      </c>
      <c r="E669" s="57">
        <v>676</v>
      </c>
      <c r="F669" s="53">
        <f t="shared" si="30"/>
        <v>0</v>
      </c>
      <c r="G669" s="53">
        <f t="shared" si="31"/>
        <v>0</v>
      </c>
      <c r="H669" s="53">
        <f t="shared" si="32"/>
        <v>94.81065918653576</v>
      </c>
    </row>
    <row r="670" spans="1:8" s="7" customFormat="1" ht="16.5" customHeight="1">
      <c r="A670" s="32" t="s">
        <v>726</v>
      </c>
      <c r="B670" s="14">
        <v>5260</v>
      </c>
      <c r="C670" s="14">
        <v>5760</v>
      </c>
      <c r="D670" s="14">
        <v>5108</v>
      </c>
      <c r="E670" s="57">
        <v>5760</v>
      </c>
      <c r="F670" s="53">
        <f t="shared" si="30"/>
        <v>109.50570342205323</v>
      </c>
      <c r="G670" s="53">
        <f t="shared" si="31"/>
        <v>100</v>
      </c>
      <c r="H670" s="53">
        <f t="shared" si="32"/>
        <v>112.76429130775254</v>
      </c>
    </row>
    <row r="671" spans="1:8" s="7" customFormat="1" ht="16.5" customHeight="1">
      <c r="A671" s="32" t="s">
        <v>727</v>
      </c>
      <c r="B671" s="14"/>
      <c r="C671" s="14"/>
      <c r="D671" s="14">
        <v>1484</v>
      </c>
      <c r="E671" s="57">
        <v>1343</v>
      </c>
      <c r="F671" s="53">
        <f t="shared" si="30"/>
        <v>0</v>
      </c>
      <c r="G671" s="53">
        <f t="shared" si="31"/>
        <v>0</v>
      </c>
      <c r="H671" s="53">
        <f t="shared" si="32"/>
        <v>90.49865229110512</v>
      </c>
    </row>
    <row r="672" spans="1:8" s="7" customFormat="1" ht="16.5" customHeight="1">
      <c r="A672" s="32" t="s">
        <v>728</v>
      </c>
      <c r="B672" s="14"/>
      <c r="C672" s="14"/>
      <c r="D672" s="14">
        <v>1908</v>
      </c>
      <c r="E672" s="57">
        <v>2454</v>
      </c>
      <c r="F672" s="53">
        <f t="shared" si="30"/>
        <v>0</v>
      </c>
      <c r="G672" s="53">
        <f t="shared" si="31"/>
        <v>0</v>
      </c>
      <c r="H672" s="53">
        <f t="shared" si="32"/>
        <v>128.61635220125785</v>
      </c>
    </row>
    <row r="673" spans="1:8" s="7" customFormat="1" ht="16.5" customHeight="1">
      <c r="A673" s="32" t="s">
        <v>729</v>
      </c>
      <c r="B673" s="14"/>
      <c r="C673" s="14"/>
      <c r="D673" s="14">
        <v>1716</v>
      </c>
      <c r="E673" s="57">
        <v>1963</v>
      </c>
      <c r="F673" s="53">
        <f t="shared" si="30"/>
        <v>0</v>
      </c>
      <c r="G673" s="53">
        <f t="shared" si="31"/>
        <v>0</v>
      </c>
      <c r="H673" s="53">
        <f t="shared" si="32"/>
        <v>114.3939393939394</v>
      </c>
    </row>
    <row r="674" spans="1:8" s="7" customFormat="1" ht="16.5" customHeight="1">
      <c r="A674" s="32" t="s">
        <v>730</v>
      </c>
      <c r="B674" s="14"/>
      <c r="C674" s="14"/>
      <c r="D674" s="14">
        <v>0</v>
      </c>
      <c r="E674" s="57">
        <v>0</v>
      </c>
      <c r="F674" s="53">
        <f t="shared" si="30"/>
        <v>0</v>
      </c>
      <c r="G674" s="53">
        <f t="shared" si="31"/>
        <v>0</v>
      </c>
      <c r="H674" s="53">
        <f t="shared" si="32"/>
        <v>0</v>
      </c>
    </row>
    <row r="675" spans="1:8" s="7" customFormat="1" ht="16.5" customHeight="1">
      <c r="A675" s="32" t="s">
        <v>731</v>
      </c>
      <c r="B675" s="14">
        <v>10640</v>
      </c>
      <c r="C675" s="14">
        <v>10484</v>
      </c>
      <c r="D675" s="14">
        <v>10329</v>
      </c>
      <c r="E675" s="57">
        <v>10484</v>
      </c>
      <c r="F675" s="53">
        <f t="shared" si="30"/>
        <v>98.53383458646616</v>
      </c>
      <c r="G675" s="53">
        <f t="shared" si="31"/>
        <v>100</v>
      </c>
      <c r="H675" s="53">
        <f t="shared" si="32"/>
        <v>101.50062929615646</v>
      </c>
    </row>
    <row r="676" spans="1:8" s="7" customFormat="1" ht="16.5" customHeight="1">
      <c r="A676" s="32" t="s">
        <v>732</v>
      </c>
      <c r="B676" s="14"/>
      <c r="C676" s="14"/>
      <c r="D676" s="14">
        <v>0</v>
      </c>
      <c r="E676" s="57">
        <v>0</v>
      </c>
      <c r="F676" s="53">
        <f t="shared" si="30"/>
        <v>0</v>
      </c>
      <c r="G676" s="53">
        <f t="shared" si="31"/>
        <v>0</v>
      </c>
      <c r="H676" s="53">
        <f t="shared" si="32"/>
        <v>0</v>
      </c>
    </row>
    <row r="677" spans="1:8" s="7" customFormat="1" ht="16.5" customHeight="1">
      <c r="A677" s="32" t="s">
        <v>733</v>
      </c>
      <c r="B677" s="14"/>
      <c r="C677" s="14"/>
      <c r="D677" s="14">
        <v>10329</v>
      </c>
      <c r="E677" s="57">
        <v>10484</v>
      </c>
      <c r="F677" s="53">
        <f t="shared" si="30"/>
        <v>0</v>
      </c>
      <c r="G677" s="53">
        <f t="shared" si="31"/>
        <v>0</v>
      </c>
      <c r="H677" s="53">
        <f t="shared" si="32"/>
        <v>101.50062929615646</v>
      </c>
    </row>
    <row r="678" spans="1:8" s="7" customFormat="1" ht="16.5" customHeight="1">
      <c r="A678" s="32" t="s">
        <v>734</v>
      </c>
      <c r="B678" s="14"/>
      <c r="C678" s="14"/>
      <c r="D678" s="14">
        <v>0</v>
      </c>
      <c r="E678" s="57">
        <v>0</v>
      </c>
      <c r="F678" s="53">
        <f t="shared" si="30"/>
        <v>0</v>
      </c>
      <c r="G678" s="53">
        <f t="shared" si="31"/>
        <v>0</v>
      </c>
      <c r="H678" s="53">
        <f t="shared" si="32"/>
        <v>0</v>
      </c>
    </row>
    <row r="679" spans="1:8" s="7" customFormat="1" ht="16.5" customHeight="1">
      <c r="A679" s="32" t="s">
        <v>735</v>
      </c>
      <c r="B679" s="14">
        <v>1455</v>
      </c>
      <c r="C679" s="14">
        <v>1459</v>
      </c>
      <c r="D679" s="14">
        <v>1411</v>
      </c>
      <c r="E679" s="57">
        <v>1459</v>
      </c>
      <c r="F679" s="53">
        <f t="shared" si="30"/>
        <v>100.27491408934708</v>
      </c>
      <c r="G679" s="53">
        <f t="shared" si="31"/>
        <v>100</v>
      </c>
      <c r="H679" s="53">
        <f t="shared" si="32"/>
        <v>103.40184266477675</v>
      </c>
    </row>
    <row r="680" spans="1:8" s="7" customFormat="1" ht="16.5" customHeight="1">
      <c r="A680" s="32" t="s">
        <v>736</v>
      </c>
      <c r="B680" s="14"/>
      <c r="C680" s="14"/>
      <c r="D680" s="14">
        <v>1242</v>
      </c>
      <c r="E680" s="57">
        <v>1448</v>
      </c>
      <c r="F680" s="53">
        <f t="shared" si="30"/>
        <v>0</v>
      </c>
      <c r="G680" s="53">
        <f t="shared" si="31"/>
        <v>0</v>
      </c>
      <c r="H680" s="53">
        <f t="shared" si="32"/>
        <v>116.58615136876007</v>
      </c>
    </row>
    <row r="681" spans="1:8" s="7" customFormat="1" ht="16.5" customHeight="1">
      <c r="A681" s="32" t="s">
        <v>737</v>
      </c>
      <c r="B681" s="14"/>
      <c r="C681" s="14"/>
      <c r="D681" s="14">
        <v>11</v>
      </c>
      <c r="E681" s="57">
        <v>11</v>
      </c>
      <c r="F681" s="53">
        <f t="shared" si="30"/>
        <v>0</v>
      </c>
      <c r="G681" s="53">
        <f t="shared" si="31"/>
        <v>0</v>
      </c>
      <c r="H681" s="53">
        <f t="shared" si="32"/>
        <v>100</v>
      </c>
    </row>
    <row r="682" spans="1:8" s="7" customFormat="1" ht="16.5" customHeight="1">
      <c r="A682" s="32" t="s">
        <v>738</v>
      </c>
      <c r="B682" s="14"/>
      <c r="C682" s="14"/>
      <c r="D682" s="14">
        <v>158</v>
      </c>
      <c r="E682" s="57">
        <v>0</v>
      </c>
      <c r="F682" s="53">
        <f t="shared" si="30"/>
        <v>0</v>
      </c>
      <c r="G682" s="53">
        <f t="shared" si="31"/>
        <v>0</v>
      </c>
      <c r="H682" s="53">
        <f t="shared" si="32"/>
        <v>0</v>
      </c>
    </row>
    <row r="683" spans="1:8" s="7" customFormat="1" ht="16.5" customHeight="1">
      <c r="A683" s="32" t="s">
        <v>739</v>
      </c>
      <c r="B683" s="14">
        <v>65</v>
      </c>
      <c r="C683" s="14">
        <v>68</v>
      </c>
      <c r="D683" s="14">
        <v>60</v>
      </c>
      <c r="E683" s="57">
        <v>68</v>
      </c>
      <c r="F683" s="53">
        <f t="shared" si="30"/>
        <v>104.61538461538463</v>
      </c>
      <c r="G683" s="53">
        <f t="shared" si="31"/>
        <v>100</v>
      </c>
      <c r="H683" s="53">
        <f t="shared" si="32"/>
        <v>113.33333333333333</v>
      </c>
    </row>
    <row r="684" spans="1:8" s="7" customFormat="1" ht="16.5" customHeight="1">
      <c r="A684" s="32" t="s">
        <v>740</v>
      </c>
      <c r="B684" s="14"/>
      <c r="C684" s="14"/>
      <c r="D684" s="14">
        <v>60</v>
      </c>
      <c r="E684" s="57">
        <v>68</v>
      </c>
      <c r="F684" s="53">
        <f t="shared" si="30"/>
        <v>0</v>
      </c>
      <c r="G684" s="53">
        <f t="shared" si="31"/>
        <v>0</v>
      </c>
      <c r="H684" s="53">
        <f t="shared" si="32"/>
        <v>113.33333333333333</v>
      </c>
    </row>
    <row r="685" spans="1:8" s="7" customFormat="1" ht="17.25" customHeight="1">
      <c r="A685" s="32" t="s">
        <v>741</v>
      </c>
      <c r="B685" s="14"/>
      <c r="C685" s="14"/>
      <c r="D685" s="14">
        <v>0</v>
      </c>
      <c r="E685" s="57">
        <v>0</v>
      </c>
      <c r="F685" s="53">
        <f t="shared" si="30"/>
        <v>0</v>
      </c>
      <c r="G685" s="53">
        <f t="shared" si="31"/>
        <v>0</v>
      </c>
      <c r="H685" s="53">
        <f t="shared" si="32"/>
        <v>0</v>
      </c>
    </row>
    <row r="686" spans="1:8" s="7" customFormat="1" ht="17.25" customHeight="1">
      <c r="A686" s="32" t="s">
        <v>742</v>
      </c>
      <c r="B686" s="14">
        <v>215</v>
      </c>
      <c r="C686" s="14">
        <v>281</v>
      </c>
      <c r="D686" s="14">
        <v>207</v>
      </c>
      <c r="E686" s="57">
        <v>281</v>
      </c>
      <c r="F686" s="53">
        <f t="shared" si="30"/>
        <v>130.69767441860463</v>
      </c>
      <c r="G686" s="53">
        <f t="shared" si="31"/>
        <v>100</v>
      </c>
      <c r="H686" s="53">
        <f t="shared" si="32"/>
        <v>135.7487922705314</v>
      </c>
    </row>
    <row r="687" spans="1:8" s="7" customFormat="1" ht="17.25" customHeight="1">
      <c r="A687" s="32" t="s">
        <v>258</v>
      </c>
      <c r="B687" s="14"/>
      <c r="C687" s="14"/>
      <c r="D687" s="14">
        <v>186</v>
      </c>
      <c r="E687" s="57">
        <v>266</v>
      </c>
      <c r="F687" s="53">
        <f t="shared" si="30"/>
        <v>0</v>
      </c>
      <c r="G687" s="53">
        <f t="shared" si="31"/>
        <v>0</v>
      </c>
      <c r="H687" s="53">
        <f t="shared" si="32"/>
        <v>143.01075268817206</v>
      </c>
    </row>
    <row r="688" spans="1:8" s="7" customFormat="1" ht="17.25" customHeight="1">
      <c r="A688" s="32" t="s">
        <v>259</v>
      </c>
      <c r="B688" s="14"/>
      <c r="C688" s="14"/>
      <c r="D688" s="14">
        <v>10</v>
      </c>
      <c r="E688" s="57">
        <v>2</v>
      </c>
      <c r="F688" s="53">
        <f t="shared" si="30"/>
        <v>0</v>
      </c>
      <c r="G688" s="53">
        <f t="shared" si="31"/>
        <v>0</v>
      </c>
      <c r="H688" s="53">
        <f t="shared" si="32"/>
        <v>20</v>
      </c>
    </row>
    <row r="689" spans="1:8" s="7" customFormat="1" ht="17.25" customHeight="1">
      <c r="A689" s="32" t="s">
        <v>260</v>
      </c>
      <c r="B689" s="14"/>
      <c r="C689" s="14"/>
      <c r="D689" s="14">
        <v>0</v>
      </c>
      <c r="E689" s="57">
        <v>0</v>
      </c>
      <c r="F689" s="53">
        <f t="shared" si="30"/>
        <v>0</v>
      </c>
      <c r="G689" s="53">
        <f t="shared" si="31"/>
        <v>0</v>
      </c>
      <c r="H689" s="53">
        <f t="shared" si="32"/>
        <v>0</v>
      </c>
    </row>
    <row r="690" spans="1:8" s="7" customFormat="1" ht="17.25" customHeight="1">
      <c r="A690" s="32" t="s">
        <v>299</v>
      </c>
      <c r="B690" s="14"/>
      <c r="C690" s="14"/>
      <c r="D690" s="14">
        <v>0</v>
      </c>
      <c r="E690" s="57">
        <v>0</v>
      </c>
      <c r="F690" s="53">
        <f t="shared" si="30"/>
        <v>0</v>
      </c>
      <c r="G690" s="53">
        <f t="shared" si="31"/>
        <v>0</v>
      </c>
      <c r="H690" s="53">
        <f t="shared" si="32"/>
        <v>0</v>
      </c>
    </row>
    <row r="691" spans="1:8" s="7" customFormat="1" ht="17.25" customHeight="1">
      <c r="A691" s="32" t="s">
        <v>743</v>
      </c>
      <c r="B691" s="14"/>
      <c r="C691" s="14"/>
      <c r="D691" s="14">
        <v>0</v>
      </c>
      <c r="E691" s="57">
        <v>0</v>
      </c>
      <c r="F691" s="53">
        <f t="shared" si="30"/>
        <v>0</v>
      </c>
      <c r="G691" s="53">
        <f t="shared" si="31"/>
        <v>0</v>
      </c>
      <c r="H691" s="53">
        <f t="shared" si="32"/>
        <v>0</v>
      </c>
    </row>
    <row r="692" spans="1:8" s="7" customFormat="1" ht="17.25" customHeight="1">
      <c r="A692" s="32" t="s">
        <v>744</v>
      </c>
      <c r="B692" s="14"/>
      <c r="C692" s="14"/>
      <c r="D692" s="14">
        <v>11</v>
      </c>
      <c r="E692" s="57">
        <v>13</v>
      </c>
      <c r="F692" s="53">
        <f t="shared" si="30"/>
        <v>0</v>
      </c>
      <c r="G692" s="53">
        <f t="shared" si="31"/>
        <v>0</v>
      </c>
      <c r="H692" s="53">
        <f t="shared" si="32"/>
        <v>118.18181818181819</v>
      </c>
    </row>
    <row r="693" spans="1:8" s="7" customFormat="1" ht="17.25" customHeight="1">
      <c r="A693" s="32" t="s">
        <v>267</v>
      </c>
      <c r="B693" s="14"/>
      <c r="C693" s="14"/>
      <c r="D693" s="14">
        <v>0</v>
      </c>
      <c r="E693" s="57">
        <v>0</v>
      </c>
      <c r="F693" s="53">
        <f t="shared" si="30"/>
        <v>0</v>
      </c>
      <c r="G693" s="53">
        <f t="shared" si="31"/>
        <v>0</v>
      </c>
      <c r="H693" s="53">
        <f t="shared" si="32"/>
        <v>0</v>
      </c>
    </row>
    <row r="694" spans="1:8" s="7" customFormat="1" ht="17.25" customHeight="1">
      <c r="A694" s="32" t="s">
        <v>745</v>
      </c>
      <c r="B694" s="14"/>
      <c r="C694" s="14"/>
      <c r="D694" s="14">
        <v>0</v>
      </c>
      <c r="E694" s="57">
        <v>0</v>
      </c>
      <c r="F694" s="53">
        <f t="shared" si="30"/>
        <v>0</v>
      </c>
      <c r="G694" s="53">
        <f t="shared" si="31"/>
        <v>0</v>
      </c>
      <c r="H694" s="53">
        <f t="shared" si="32"/>
        <v>0</v>
      </c>
    </row>
    <row r="695" spans="1:8" s="7" customFormat="1" ht="17.25" customHeight="1">
      <c r="A695" s="32" t="s">
        <v>746</v>
      </c>
      <c r="B695" s="14">
        <v>2</v>
      </c>
      <c r="C695" s="14">
        <v>13</v>
      </c>
      <c r="D695" s="14">
        <v>2</v>
      </c>
      <c r="E695" s="57">
        <v>13</v>
      </c>
      <c r="F695" s="53">
        <f t="shared" si="30"/>
        <v>650</v>
      </c>
      <c r="G695" s="53">
        <f t="shared" si="31"/>
        <v>100</v>
      </c>
      <c r="H695" s="53">
        <f t="shared" si="32"/>
        <v>650</v>
      </c>
    </row>
    <row r="696" spans="1:8" s="7" customFormat="1" ht="17.25" customHeight="1">
      <c r="A696" s="32" t="s">
        <v>747</v>
      </c>
      <c r="B696" s="14"/>
      <c r="C696" s="14"/>
      <c r="D696" s="14">
        <v>2</v>
      </c>
      <c r="E696" s="57">
        <v>13</v>
      </c>
      <c r="F696" s="53">
        <f t="shared" si="30"/>
        <v>0</v>
      </c>
      <c r="G696" s="53">
        <f t="shared" si="31"/>
        <v>0</v>
      </c>
      <c r="H696" s="53">
        <f t="shared" si="32"/>
        <v>650</v>
      </c>
    </row>
    <row r="697" spans="1:8" s="7" customFormat="1" ht="17.25" customHeight="1">
      <c r="A697" s="32" t="s">
        <v>748</v>
      </c>
      <c r="B697" s="14">
        <v>1</v>
      </c>
      <c r="C697" s="14">
        <v>0</v>
      </c>
      <c r="D697" s="14">
        <v>1</v>
      </c>
      <c r="E697" s="57">
        <v>0</v>
      </c>
      <c r="F697" s="53">
        <f t="shared" si="30"/>
        <v>0</v>
      </c>
      <c r="G697" s="53">
        <f t="shared" si="31"/>
        <v>0</v>
      </c>
      <c r="H697" s="53">
        <f t="shared" si="32"/>
        <v>0</v>
      </c>
    </row>
    <row r="698" spans="1:8" s="7" customFormat="1" ht="17.25" customHeight="1">
      <c r="A698" s="32" t="s">
        <v>749</v>
      </c>
      <c r="B698" s="14"/>
      <c r="C698" s="14"/>
      <c r="D698" s="14">
        <v>1</v>
      </c>
      <c r="E698" s="57">
        <v>0</v>
      </c>
      <c r="F698" s="53">
        <f aca="true" t="shared" si="33" ref="F698:F761">IF(B698&lt;&gt;0,(E698/B698)*100,0)</f>
        <v>0</v>
      </c>
      <c r="G698" s="53">
        <f aca="true" t="shared" si="34" ref="G698:G761">IF(C698&lt;&gt;0,(E698/C698)*100,0)</f>
        <v>0</v>
      </c>
      <c r="H698" s="53">
        <f aca="true" t="shared" si="35" ref="H698:H761">IF(D698&lt;&gt;0,(E698/D698)*100,0)</f>
        <v>0</v>
      </c>
    </row>
    <row r="699" spans="1:8" s="7" customFormat="1" ht="17.25" customHeight="1">
      <c r="A699" s="32" t="s">
        <v>220</v>
      </c>
      <c r="B699" s="14">
        <v>4025</v>
      </c>
      <c r="C699" s="14">
        <v>3855</v>
      </c>
      <c r="D699" s="14">
        <v>3892</v>
      </c>
      <c r="E699" s="57">
        <v>3855</v>
      </c>
      <c r="F699" s="53">
        <f t="shared" si="33"/>
        <v>95.77639751552796</v>
      </c>
      <c r="G699" s="53">
        <f t="shared" si="34"/>
        <v>100</v>
      </c>
      <c r="H699" s="53">
        <f t="shared" si="35"/>
        <v>99.04933196300104</v>
      </c>
    </row>
    <row r="700" spans="1:8" s="7" customFormat="1" ht="17.25" customHeight="1">
      <c r="A700" s="32" t="s">
        <v>750</v>
      </c>
      <c r="B700" s="14">
        <v>368</v>
      </c>
      <c r="C700" s="14">
        <v>399</v>
      </c>
      <c r="D700" s="14">
        <v>357</v>
      </c>
      <c r="E700" s="57">
        <v>399</v>
      </c>
      <c r="F700" s="53">
        <f t="shared" si="33"/>
        <v>108.42391304347827</v>
      </c>
      <c r="G700" s="53">
        <f t="shared" si="34"/>
        <v>100</v>
      </c>
      <c r="H700" s="53">
        <f t="shared" si="35"/>
        <v>111.76470588235294</v>
      </c>
    </row>
    <row r="701" spans="1:8" s="7" customFormat="1" ht="16.5" customHeight="1">
      <c r="A701" s="32" t="s">
        <v>258</v>
      </c>
      <c r="B701" s="14"/>
      <c r="C701" s="14"/>
      <c r="D701" s="14">
        <v>302</v>
      </c>
      <c r="E701" s="57">
        <v>284</v>
      </c>
      <c r="F701" s="53">
        <f t="shared" si="33"/>
        <v>0</v>
      </c>
      <c r="G701" s="53">
        <f t="shared" si="34"/>
        <v>0</v>
      </c>
      <c r="H701" s="53">
        <f t="shared" si="35"/>
        <v>94.03973509933775</v>
      </c>
    </row>
    <row r="702" spans="1:8" s="7" customFormat="1" ht="16.5" customHeight="1">
      <c r="A702" s="32" t="s">
        <v>259</v>
      </c>
      <c r="B702" s="14"/>
      <c r="C702" s="14"/>
      <c r="D702" s="14">
        <v>55</v>
      </c>
      <c r="E702" s="57">
        <v>115</v>
      </c>
      <c r="F702" s="53">
        <f t="shared" si="33"/>
        <v>0</v>
      </c>
      <c r="G702" s="53">
        <f t="shared" si="34"/>
        <v>0</v>
      </c>
      <c r="H702" s="53">
        <f t="shared" si="35"/>
        <v>209.0909090909091</v>
      </c>
    </row>
    <row r="703" spans="1:8" s="7" customFormat="1" ht="16.5" customHeight="1">
      <c r="A703" s="32" t="s">
        <v>260</v>
      </c>
      <c r="B703" s="14"/>
      <c r="C703" s="14"/>
      <c r="D703" s="14">
        <v>0</v>
      </c>
      <c r="E703" s="57">
        <v>0</v>
      </c>
      <c r="F703" s="53">
        <f t="shared" si="33"/>
        <v>0</v>
      </c>
      <c r="G703" s="53">
        <f t="shared" si="34"/>
        <v>0</v>
      </c>
      <c r="H703" s="53">
        <f t="shared" si="35"/>
        <v>0</v>
      </c>
    </row>
    <row r="704" spans="1:8" s="7" customFormat="1" ht="16.5" customHeight="1">
      <c r="A704" s="32" t="s">
        <v>751</v>
      </c>
      <c r="B704" s="14"/>
      <c r="C704" s="14"/>
      <c r="D704" s="14">
        <v>0</v>
      </c>
      <c r="E704" s="57">
        <v>0</v>
      </c>
      <c r="F704" s="53">
        <f t="shared" si="33"/>
        <v>0</v>
      </c>
      <c r="G704" s="53">
        <f t="shared" si="34"/>
        <v>0</v>
      </c>
      <c r="H704" s="53">
        <f t="shared" si="35"/>
        <v>0</v>
      </c>
    </row>
    <row r="705" spans="1:8" s="7" customFormat="1" ht="16.5" customHeight="1">
      <c r="A705" s="32" t="s">
        <v>752</v>
      </c>
      <c r="B705" s="14"/>
      <c r="C705" s="14"/>
      <c r="D705" s="14">
        <v>0</v>
      </c>
      <c r="E705" s="57">
        <v>0</v>
      </c>
      <c r="F705" s="53">
        <f t="shared" si="33"/>
        <v>0</v>
      </c>
      <c r="G705" s="53">
        <f t="shared" si="34"/>
        <v>0</v>
      </c>
      <c r="H705" s="53">
        <f t="shared" si="35"/>
        <v>0</v>
      </c>
    </row>
    <row r="706" spans="1:8" s="7" customFormat="1" ht="16.5" customHeight="1">
      <c r="A706" s="32" t="s">
        <v>753</v>
      </c>
      <c r="B706" s="14"/>
      <c r="C706" s="14"/>
      <c r="D706" s="14">
        <v>0</v>
      </c>
      <c r="E706" s="57">
        <v>0</v>
      </c>
      <c r="F706" s="53">
        <f t="shared" si="33"/>
        <v>0</v>
      </c>
      <c r="G706" s="53">
        <f t="shared" si="34"/>
        <v>0</v>
      </c>
      <c r="H706" s="53">
        <f t="shared" si="35"/>
        <v>0</v>
      </c>
    </row>
    <row r="707" spans="1:8" s="7" customFormat="1" ht="17.25" customHeight="1">
      <c r="A707" s="32" t="s">
        <v>754</v>
      </c>
      <c r="B707" s="14"/>
      <c r="C707" s="14"/>
      <c r="D707" s="14">
        <v>0</v>
      </c>
      <c r="E707" s="57">
        <v>0</v>
      </c>
      <c r="F707" s="53">
        <f t="shared" si="33"/>
        <v>0</v>
      </c>
      <c r="G707" s="53">
        <f t="shared" si="34"/>
        <v>0</v>
      </c>
      <c r="H707" s="53">
        <f t="shared" si="35"/>
        <v>0</v>
      </c>
    </row>
    <row r="708" spans="1:8" s="7" customFormat="1" ht="17.25" customHeight="1">
      <c r="A708" s="32" t="s">
        <v>755</v>
      </c>
      <c r="B708" s="14"/>
      <c r="C708" s="14"/>
      <c r="D708" s="14">
        <v>0</v>
      </c>
      <c r="E708" s="57">
        <v>0</v>
      </c>
      <c r="F708" s="53">
        <f t="shared" si="33"/>
        <v>0</v>
      </c>
      <c r="G708" s="53">
        <f t="shared" si="34"/>
        <v>0</v>
      </c>
      <c r="H708" s="53">
        <f t="shared" si="35"/>
        <v>0</v>
      </c>
    </row>
    <row r="709" spans="1:8" s="7" customFormat="1" ht="17.25" customHeight="1">
      <c r="A709" s="32" t="s">
        <v>756</v>
      </c>
      <c r="B709" s="14"/>
      <c r="C709" s="14"/>
      <c r="D709" s="14">
        <v>0</v>
      </c>
      <c r="E709" s="57">
        <v>0</v>
      </c>
      <c r="F709" s="53">
        <f t="shared" si="33"/>
        <v>0</v>
      </c>
      <c r="G709" s="53">
        <f t="shared" si="34"/>
        <v>0</v>
      </c>
      <c r="H709" s="53">
        <f t="shared" si="35"/>
        <v>0</v>
      </c>
    </row>
    <row r="710" spans="1:8" s="7" customFormat="1" ht="17.25" customHeight="1">
      <c r="A710" s="32" t="s">
        <v>757</v>
      </c>
      <c r="B710" s="14">
        <v>80</v>
      </c>
      <c r="C710" s="14">
        <v>50</v>
      </c>
      <c r="D710" s="14">
        <v>75</v>
      </c>
      <c r="E710" s="57">
        <v>50</v>
      </c>
      <c r="F710" s="53">
        <f t="shared" si="33"/>
        <v>62.5</v>
      </c>
      <c r="G710" s="53">
        <f t="shared" si="34"/>
        <v>100</v>
      </c>
      <c r="H710" s="53">
        <f t="shared" si="35"/>
        <v>66.66666666666666</v>
      </c>
    </row>
    <row r="711" spans="1:8" s="7" customFormat="1" ht="17.25" customHeight="1">
      <c r="A711" s="32" t="s">
        <v>758</v>
      </c>
      <c r="B711" s="14"/>
      <c r="C711" s="14"/>
      <c r="D711" s="14">
        <v>15</v>
      </c>
      <c r="E711" s="57">
        <v>0</v>
      </c>
      <c r="F711" s="53">
        <f t="shared" si="33"/>
        <v>0</v>
      </c>
      <c r="G711" s="53">
        <f t="shared" si="34"/>
        <v>0</v>
      </c>
      <c r="H711" s="53">
        <f t="shared" si="35"/>
        <v>0</v>
      </c>
    </row>
    <row r="712" spans="1:8" s="7" customFormat="1" ht="17.25" customHeight="1">
      <c r="A712" s="32" t="s">
        <v>759</v>
      </c>
      <c r="B712" s="14"/>
      <c r="C712" s="14"/>
      <c r="D712" s="14">
        <v>0</v>
      </c>
      <c r="E712" s="57">
        <v>0</v>
      </c>
      <c r="F712" s="53">
        <f t="shared" si="33"/>
        <v>0</v>
      </c>
      <c r="G712" s="53">
        <f t="shared" si="34"/>
        <v>0</v>
      </c>
      <c r="H712" s="53">
        <f t="shared" si="35"/>
        <v>0</v>
      </c>
    </row>
    <row r="713" spans="1:8" s="7" customFormat="1" ht="16.5" customHeight="1">
      <c r="A713" s="32" t="s">
        <v>760</v>
      </c>
      <c r="B713" s="14"/>
      <c r="C713" s="14"/>
      <c r="D713" s="14">
        <v>60</v>
      </c>
      <c r="E713" s="57">
        <v>50</v>
      </c>
      <c r="F713" s="53">
        <f t="shared" si="33"/>
        <v>0</v>
      </c>
      <c r="G713" s="53">
        <f t="shared" si="34"/>
        <v>0</v>
      </c>
      <c r="H713" s="53">
        <f t="shared" si="35"/>
        <v>83.33333333333334</v>
      </c>
    </row>
    <row r="714" spans="1:8" s="7" customFormat="1" ht="16.5" customHeight="1">
      <c r="A714" s="32" t="s">
        <v>761</v>
      </c>
      <c r="B714" s="14">
        <v>1560</v>
      </c>
      <c r="C714" s="14">
        <v>1775</v>
      </c>
      <c r="D714" s="14">
        <v>1516</v>
      </c>
      <c r="E714" s="57">
        <v>1775</v>
      </c>
      <c r="F714" s="53">
        <f t="shared" si="33"/>
        <v>113.78205128205127</v>
      </c>
      <c r="G714" s="53">
        <f t="shared" si="34"/>
        <v>100</v>
      </c>
      <c r="H714" s="53">
        <f t="shared" si="35"/>
        <v>117.0844327176781</v>
      </c>
    </row>
    <row r="715" spans="1:8" s="7" customFormat="1" ht="16.5" customHeight="1">
      <c r="A715" s="32" t="s">
        <v>762</v>
      </c>
      <c r="B715" s="14"/>
      <c r="C715" s="14"/>
      <c r="D715" s="14">
        <v>0</v>
      </c>
      <c r="E715" s="57">
        <v>0</v>
      </c>
      <c r="F715" s="53">
        <f t="shared" si="33"/>
        <v>0</v>
      </c>
      <c r="G715" s="53">
        <f t="shared" si="34"/>
        <v>0</v>
      </c>
      <c r="H715" s="53">
        <f t="shared" si="35"/>
        <v>0</v>
      </c>
    </row>
    <row r="716" spans="1:8" s="7" customFormat="1" ht="16.5" customHeight="1">
      <c r="A716" s="32" t="s">
        <v>763</v>
      </c>
      <c r="B716" s="14"/>
      <c r="C716" s="14"/>
      <c r="D716" s="14">
        <v>1516</v>
      </c>
      <c r="E716" s="57">
        <v>1775</v>
      </c>
      <c r="F716" s="53">
        <f t="shared" si="33"/>
        <v>0</v>
      </c>
      <c r="G716" s="53">
        <f t="shared" si="34"/>
        <v>0</v>
      </c>
      <c r="H716" s="53">
        <f t="shared" si="35"/>
        <v>117.0844327176781</v>
      </c>
    </row>
    <row r="717" spans="1:8" s="7" customFormat="1" ht="16.5" customHeight="1">
      <c r="A717" s="32" t="s">
        <v>764</v>
      </c>
      <c r="B717" s="14"/>
      <c r="C717" s="14"/>
      <c r="D717" s="14">
        <v>0</v>
      </c>
      <c r="E717" s="57">
        <v>0</v>
      </c>
      <c r="F717" s="53">
        <f t="shared" si="33"/>
        <v>0</v>
      </c>
      <c r="G717" s="53">
        <f t="shared" si="34"/>
        <v>0</v>
      </c>
      <c r="H717" s="53">
        <f t="shared" si="35"/>
        <v>0</v>
      </c>
    </row>
    <row r="718" spans="1:8" s="7" customFormat="1" ht="16.5" customHeight="1">
      <c r="A718" s="32" t="s">
        <v>765</v>
      </c>
      <c r="B718" s="14"/>
      <c r="C718" s="14"/>
      <c r="D718" s="14">
        <v>0</v>
      </c>
      <c r="E718" s="57">
        <v>0</v>
      </c>
      <c r="F718" s="53">
        <f t="shared" si="33"/>
        <v>0</v>
      </c>
      <c r="G718" s="53">
        <f t="shared" si="34"/>
        <v>0</v>
      </c>
      <c r="H718" s="53">
        <f t="shared" si="35"/>
        <v>0</v>
      </c>
    </row>
    <row r="719" spans="1:8" s="7" customFormat="1" ht="16.5" customHeight="1">
      <c r="A719" s="32" t="s">
        <v>766</v>
      </c>
      <c r="B719" s="14"/>
      <c r="C719" s="14"/>
      <c r="D719" s="14">
        <v>0</v>
      </c>
      <c r="E719" s="57">
        <v>0</v>
      </c>
      <c r="F719" s="53">
        <f t="shared" si="33"/>
        <v>0</v>
      </c>
      <c r="G719" s="53">
        <f t="shared" si="34"/>
        <v>0</v>
      </c>
      <c r="H719" s="53">
        <f t="shared" si="35"/>
        <v>0</v>
      </c>
    </row>
    <row r="720" spans="1:8" s="7" customFormat="1" ht="16.5" customHeight="1">
      <c r="A720" s="32" t="s">
        <v>767</v>
      </c>
      <c r="B720" s="14"/>
      <c r="C720" s="14"/>
      <c r="D720" s="14">
        <v>0</v>
      </c>
      <c r="E720" s="57">
        <v>0</v>
      </c>
      <c r="F720" s="53">
        <f t="shared" si="33"/>
        <v>0</v>
      </c>
      <c r="G720" s="53">
        <f t="shared" si="34"/>
        <v>0</v>
      </c>
      <c r="H720" s="53">
        <f t="shared" si="35"/>
        <v>0</v>
      </c>
    </row>
    <row r="721" spans="1:8" s="7" customFormat="1" ht="16.5" customHeight="1">
      <c r="A721" s="32" t="s">
        <v>768</v>
      </c>
      <c r="B721" s="14"/>
      <c r="C721" s="14"/>
      <c r="D721" s="14">
        <v>0</v>
      </c>
      <c r="E721" s="57">
        <v>0</v>
      </c>
      <c r="F721" s="53">
        <f t="shared" si="33"/>
        <v>0</v>
      </c>
      <c r="G721" s="53">
        <f t="shared" si="34"/>
        <v>0</v>
      </c>
      <c r="H721" s="53">
        <f t="shared" si="35"/>
        <v>0</v>
      </c>
    </row>
    <row r="722" spans="1:8" s="7" customFormat="1" ht="16.5" customHeight="1">
      <c r="A722" s="32" t="s">
        <v>769</v>
      </c>
      <c r="B722" s="14">
        <v>30</v>
      </c>
      <c r="C722" s="14">
        <v>331</v>
      </c>
      <c r="D722" s="14">
        <v>24</v>
      </c>
      <c r="E722" s="57">
        <v>331</v>
      </c>
      <c r="F722" s="53">
        <f t="shared" si="33"/>
        <v>1103.3333333333333</v>
      </c>
      <c r="G722" s="53">
        <f t="shared" si="34"/>
        <v>100</v>
      </c>
      <c r="H722" s="53">
        <f t="shared" si="35"/>
        <v>1379.1666666666665</v>
      </c>
    </row>
    <row r="723" spans="1:8" s="7" customFormat="1" ht="16.5" customHeight="1">
      <c r="A723" s="32" t="s">
        <v>770</v>
      </c>
      <c r="B723" s="14"/>
      <c r="C723" s="14"/>
      <c r="D723" s="14">
        <v>0</v>
      </c>
      <c r="E723" s="57">
        <v>0</v>
      </c>
      <c r="F723" s="53">
        <f t="shared" si="33"/>
        <v>0</v>
      </c>
      <c r="G723" s="53">
        <f t="shared" si="34"/>
        <v>0</v>
      </c>
      <c r="H723" s="53">
        <f t="shared" si="35"/>
        <v>0</v>
      </c>
    </row>
    <row r="724" spans="1:8" s="7" customFormat="1" ht="16.5" customHeight="1">
      <c r="A724" s="32" t="s">
        <v>771</v>
      </c>
      <c r="B724" s="14"/>
      <c r="C724" s="14"/>
      <c r="D724" s="14">
        <v>0</v>
      </c>
      <c r="E724" s="57">
        <v>0</v>
      </c>
      <c r="F724" s="53">
        <f t="shared" si="33"/>
        <v>0</v>
      </c>
      <c r="G724" s="53">
        <f t="shared" si="34"/>
        <v>0</v>
      </c>
      <c r="H724" s="53">
        <f t="shared" si="35"/>
        <v>0</v>
      </c>
    </row>
    <row r="725" spans="1:8" s="7" customFormat="1" ht="16.5" customHeight="1">
      <c r="A725" s="32" t="s">
        <v>772</v>
      </c>
      <c r="B725" s="14"/>
      <c r="C725" s="14"/>
      <c r="D725" s="14">
        <v>0</v>
      </c>
      <c r="E725" s="57">
        <v>0</v>
      </c>
      <c r="F725" s="53">
        <f t="shared" si="33"/>
        <v>0</v>
      </c>
      <c r="G725" s="53">
        <f t="shared" si="34"/>
        <v>0</v>
      </c>
      <c r="H725" s="53">
        <f t="shared" si="35"/>
        <v>0</v>
      </c>
    </row>
    <row r="726" spans="1:8" s="7" customFormat="1" ht="16.5" customHeight="1">
      <c r="A726" s="32" t="s">
        <v>773</v>
      </c>
      <c r="B726" s="14"/>
      <c r="C726" s="14"/>
      <c r="D726" s="14">
        <v>24</v>
      </c>
      <c r="E726" s="57">
        <v>331</v>
      </c>
      <c r="F726" s="53">
        <f t="shared" si="33"/>
        <v>0</v>
      </c>
      <c r="G726" s="53">
        <f t="shared" si="34"/>
        <v>0</v>
      </c>
      <c r="H726" s="53">
        <f t="shared" si="35"/>
        <v>1379.1666666666665</v>
      </c>
    </row>
    <row r="727" spans="1:8" s="7" customFormat="1" ht="16.5" customHeight="1">
      <c r="A727" s="32" t="s">
        <v>774</v>
      </c>
      <c r="B727" s="14">
        <v>235</v>
      </c>
      <c r="C727" s="14">
        <v>224</v>
      </c>
      <c r="D727" s="14">
        <v>224</v>
      </c>
      <c r="E727" s="57">
        <v>224</v>
      </c>
      <c r="F727" s="53">
        <f t="shared" si="33"/>
        <v>95.31914893617022</v>
      </c>
      <c r="G727" s="53">
        <f t="shared" si="34"/>
        <v>100</v>
      </c>
      <c r="H727" s="53">
        <f t="shared" si="35"/>
        <v>100</v>
      </c>
    </row>
    <row r="728" spans="1:8" s="7" customFormat="1" ht="16.5" customHeight="1">
      <c r="A728" s="32" t="s">
        <v>775</v>
      </c>
      <c r="B728" s="14"/>
      <c r="C728" s="14"/>
      <c r="D728" s="14">
        <v>224</v>
      </c>
      <c r="E728" s="57">
        <v>224</v>
      </c>
      <c r="F728" s="53">
        <f t="shared" si="33"/>
        <v>0</v>
      </c>
      <c r="G728" s="53">
        <f t="shared" si="34"/>
        <v>0</v>
      </c>
      <c r="H728" s="53">
        <f t="shared" si="35"/>
        <v>100</v>
      </c>
    </row>
    <row r="729" spans="1:8" s="7" customFormat="1" ht="16.5" customHeight="1">
      <c r="A729" s="32" t="s">
        <v>776</v>
      </c>
      <c r="B729" s="14"/>
      <c r="C729" s="14"/>
      <c r="D729" s="14">
        <v>0</v>
      </c>
      <c r="E729" s="57">
        <v>0</v>
      </c>
      <c r="F729" s="53">
        <f t="shared" si="33"/>
        <v>0</v>
      </c>
      <c r="G729" s="53">
        <f t="shared" si="34"/>
        <v>0</v>
      </c>
      <c r="H729" s="53">
        <f t="shared" si="35"/>
        <v>0</v>
      </c>
    </row>
    <row r="730" spans="1:8" s="7" customFormat="1" ht="16.5" customHeight="1">
      <c r="A730" s="32" t="s">
        <v>777</v>
      </c>
      <c r="B730" s="14"/>
      <c r="C730" s="14"/>
      <c r="D730" s="14">
        <v>0</v>
      </c>
      <c r="E730" s="57">
        <v>0</v>
      </c>
      <c r="F730" s="53">
        <f t="shared" si="33"/>
        <v>0</v>
      </c>
      <c r="G730" s="53">
        <f t="shared" si="34"/>
        <v>0</v>
      </c>
      <c r="H730" s="53">
        <f t="shared" si="35"/>
        <v>0</v>
      </c>
    </row>
    <row r="731" spans="1:8" s="7" customFormat="1" ht="16.5" customHeight="1">
      <c r="A731" s="32" t="s">
        <v>778</v>
      </c>
      <c r="B731" s="14"/>
      <c r="C731" s="14"/>
      <c r="D731" s="14">
        <v>0</v>
      </c>
      <c r="E731" s="57">
        <v>0</v>
      </c>
      <c r="F731" s="53">
        <f t="shared" si="33"/>
        <v>0</v>
      </c>
      <c r="G731" s="53">
        <f t="shared" si="34"/>
        <v>0</v>
      </c>
      <c r="H731" s="53">
        <f t="shared" si="35"/>
        <v>0</v>
      </c>
    </row>
    <row r="732" spans="1:8" s="7" customFormat="1" ht="16.5" customHeight="1">
      <c r="A732" s="32" t="s">
        <v>779</v>
      </c>
      <c r="B732" s="14"/>
      <c r="C732" s="14"/>
      <c r="D732" s="14">
        <v>0</v>
      </c>
      <c r="E732" s="57">
        <v>0</v>
      </c>
      <c r="F732" s="53">
        <f t="shared" si="33"/>
        <v>0</v>
      </c>
      <c r="G732" s="53">
        <f t="shared" si="34"/>
        <v>0</v>
      </c>
      <c r="H732" s="53">
        <f t="shared" si="35"/>
        <v>0</v>
      </c>
    </row>
    <row r="733" spans="1:8" s="7" customFormat="1" ht="16.5" customHeight="1">
      <c r="A733" s="32" t="s">
        <v>780</v>
      </c>
      <c r="B733" s="14"/>
      <c r="C733" s="14"/>
      <c r="D733" s="14">
        <v>0</v>
      </c>
      <c r="E733" s="57">
        <v>0</v>
      </c>
      <c r="F733" s="53">
        <f t="shared" si="33"/>
        <v>0</v>
      </c>
      <c r="G733" s="53">
        <f t="shared" si="34"/>
        <v>0</v>
      </c>
      <c r="H733" s="53">
        <f t="shared" si="35"/>
        <v>0</v>
      </c>
    </row>
    <row r="734" spans="1:8" s="7" customFormat="1" ht="16.5" customHeight="1">
      <c r="A734" s="32" t="s">
        <v>781</v>
      </c>
      <c r="B734" s="14">
        <v>1635</v>
      </c>
      <c r="C734" s="14">
        <v>692</v>
      </c>
      <c r="D734" s="14">
        <v>1584</v>
      </c>
      <c r="E734" s="57">
        <v>692</v>
      </c>
      <c r="F734" s="53">
        <f t="shared" si="33"/>
        <v>42.32415902140673</v>
      </c>
      <c r="G734" s="53">
        <f t="shared" si="34"/>
        <v>100</v>
      </c>
      <c r="H734" s="53">
        <f t="shared" si="35"/>
        <v>43.686868686868685</v>
      </c>
    </row>
    <row r="735" spans="1:8" s="7" customFormat="1" ht="16.5" customHeight="1">
      <c r="A735" s="32" t="s">
        <v>782</v>
      </c>
      <c r="B735" s="14"/>
      <c r="C735" s="14"/>
      <c r="D735" s="14">
        <v>1373</v>
      </c>
      <c r="E735" s="57">
        <v>572</v>
      </c>
      <c r="F735" s="53">
        <f t="shared" si="33"/>
        <v>0</v>
      </c>
      <c r="G735" s="53">
        <f t="shared" si="34"/>
        <v>0</v>
      </c>
      <c r="H735" s="53">
        <f t="shared" si="35"/>
        <v>41.66059723233795</v>
      </c>
    </row>
    <row r="736" spans="1:8" s="7" customFormat="1" ht="16.5" customHeight="1">
      <c r="A736" s="32" t="s">
        <v>783</v>
      </c>
      <c r="B736" s="14"/>
      <c r="C736" s="14"/>
      <c r="D736" s="14">
        <v>0</v>
      </c>
      <c r="E736" s="57">
        <v>0</v>
      </c>
      <c r="F736" s="53">
        <f t="shared" si="33"/>
        <v>0</v>
      </c>
      <c r="G736" s="53">
        <f t="shared" si="34"/>
        <v>0</v>
      </c>
      <c r="H736" s="53">
        <f t="shared" si="35"/>
        <v>0</v>
      </c>
    </row>
    <row r="737" spans="1:8" s="7" customFormat="1" ht="16.5" customHeight="1">
      <c r="A737" s="32" t="s">
        <v>784</v>
      </c>
      <c r="B737" s="14"/>
      <c r="C737" s="14"/>
      <c r="D737" s="14">
        <v>0</v>
      </c>
      <c r="E737" s="57">
        <v>0</v>
      </c>
      <c r="F737" s="53">
        <f t="shared" si="33"/>
        <v>0</v>
      </c>
      <c r="G737" s="53">
        <f t="shared" si="34"/>
        <v>0</v>
      </c>
      <c r="H737" s="53">
        <f t="shared" si="35"/>
        <v>0</v>
      </c>
    </row>
    <row r="738" spans="1:8" s="7" customFormat="1" ht="16.5" customHeight="1">
      <c r="A738" s="32" t="s">
        <v>785</v>
      </c>
      <c r="B738" s="14"/>
      <c r="C738" s="14"/>
      <c r="D738" s="14">
        <v>209</v>
      </c>
      <c r="E738" s="57">
        <v>120</v>
      </c>
      <c r="F738" s="53">
        <f t="shared" si="33"/>
        <v>0</v>
      </c>
      <c r="G738" s="53">
        <f t="shared" si="34"/>
        <v>0</v>
      </c>
      <c r="H738" s="53">
        <f t="shared" si="35"/>
        <v>57.41626794258373</v>
      </c>
    </row>
    <row r="739" spans="1:8" s="7" customFormat="1" ht="16.5" customHeight="1">
      <c r="A739" s="32" t="s">
        <v>786</v>
      </c>
      <c r="B739" s="14"/>
      <c r="C739" s="14"/>
      <c r="D739" s="14">
        <v>2</v>
      </c>
      <c r="E739" s="57">
        <v>0</v>
      </c>
      <c r="F739" s="53">
        <f t="shared" si="33"/>
        <v>0</v>
      </c>
      <c r="G739" s="53">
        <f t="shared" si="34"/>
        <v>0</v>
      </c>
      <c r="H739" s="53">
        <f t="shared" si="35"/>
        <v>0</v>
      </c>
    </row>
    <row r="740" spans="1:8" s="7" customFormat="1" ht="16.5" customHeight="1">
      <c r="A740" s="32" t="s">
        <v>787</v>
      </c>
      <c r="B740" s="14">
        <v>0</v>
      </c>
      <c r="C740" s="14">
        <v>0</v>
      </c>
      <c r="D740" s="14">
        <v>0</v>
      </c>
      <c r="E740" s="57">
        <v>0</v>
      </c>
      <c r="F740" s="53">
        <f t="shared" si="33"/>
        <v>0</v>
      </c>
      <c r="G740" s="53">
        <f t="shared" si="34"/>
        <v>0</v>
      </c>
      <c r="H740" s="53">
        <f t="shared" si="35"/>
        <v>0</v>
      </c>
    </row>
    <row r="741" spans="1:8" s="7" customFormat="1" ht="16.5" customHeight="1">
      <c r="A741" s="32" t="s">
        <v>788</v>
      </c>
      <c r="B741" s="14"/>
      <c r="C741" s="14"/>
      <c r="D741" s="14">
        <v>0</v>
      </c>
      <c r="E741" s="57">
        <v>0</v>
      </c>
      <c r="F741" s="53">
        <f t="shared" si="33"/>
        <v>0</v>
      </c>
      <c r="G741" s="53">
        <f t="shared" si="34"/>
        <v>0</v>
      </c>
      <c r="H741" s="53">
        <f t="shared" si="35"/>
        <v>0</v>
      </c>
    </row>
    <row r="742" spans="1:8" s="7" customFormat="1" ht="16.5" customHeight="1">
      <c r="A742" s="32" t="s">
        <v>789</v>
      </c>
      <c r="B742" s="14"/>
      <c r="C742" s="14"/>
      <c r="D742" s="14">
        <v>0</v>
      </c>
      <c r="E742" s="57">
        <v>0</v>
      </c>
      <c r="F742" s="53">
        <f t="shared" si="33"/>
        <v>0</v>
      </c>
      <c r="G742" s="53">
        <f t="shared" si="34"/>
        <v>0</v>
      </c>
      <c r="H742" s="53">
        <f t="shared" si="35"/>
        <v>0</v>
      </c>
    </row>
    <row r="743" spans="1:8" s="7" customFormat="1" ht="16.5" customHeight="1">
      <c r="A743" s="32" t="s">
        <v>790</v>
      </c>
      <c r="B743" s="14">
        <v>0</v>
      </c>
      <c r="C743" s="14">
        <v>0</v>
      </c>
      <c r="D743" s="14">
        <v>0</v>
      </c>
      <c r="E743" s="57">
        <v>0</v>
      </c>
      <c r="F743" s="53">
        <f t="shared" si="33"/>
        <v>0</v>
      </c>
      <c r="G743" s="53">
        <f t="shared" si="34"/>
        <v>0</v>
      </c>
      <c r="H743" s="53">
        <f t="shared" si="35"/>
        <v>0</v>
      </c>
    </row>
    <row r="744" spans="1:8" s="7" customFormat="1" ht="16.5" customHeight="1">
      <c r="A744" s="32" t="s">
        <v>791</v>
      </c>
      <c r="B744" s="14"/>
      <c r="C744" s="14"/>
      <c r="D744" s="14">
        <v>0</v>
      </c>
      <c r="E744" s="57">
        <v>0</v>
      </c>
      <c r="F744" s="53">
        <f t="shared" si="33"/>
        <v>0</v>
      </c>
      <c r="G744" s="53">
        <f t="shared" si="34"/>
        <v>0</v>
      </c>
      <c r="H744" s="53">
        <f t="shared" si="35"/>
        <v>0</v>
      </c>
    </row>
    <row r="745" spans="1:8" s="7" customFormat="1" ht="16.5" customHeight="1">
      <c r="A745" s="32" t="s">
        <v>792</v>
      </c>
      <c r="B745" s="14"/>
      <c r="C745" s="14"/>
      <c r="D745" s="14">
        <v>0</v>
      </c>
      <c r="E745" s="57">
        <v>0</v>
      </c>
      <c r="F745" s="53">
        <f t="shared" si="33"/>
        <v>0</v>
      </c>
      <c r="G745" s="53">
        <f t="shared" si="34"/>
        <v>0</v>
      </c>
      <c r="H745" s="53">
        <f t="shared" si="35"/>
        <v>0</v>
      </c>
    </row>
    <row r="746" spans="1:8" s="7" customFormat="1" ht="16.5" customHeight="1">
      <c r="A746" s="32" t="s">
        <v>793</v>
      </c>
      <c r="B746" s="14">
        <v>0</v>
      </c>
      <c r="C746" s="14">
        <v>0</v>
      </c>
      <c r="D746" s="14">
        <v>0</v>
      </c>
      <c r="E746" s="57">
        <v>0</v>
      </c>
      <c r="F746" s="53">
        <f t="shared" si="33"/>
        <v>0</v>
      </c>
      <c r="G746" s="53">
        <f t="shared" si="34"/>
        <v>0</v>
      </c>
      <c r="H746" s="53">
        <f t="shared" si="35"/>
        <v>0</v>
      </c>
    </row>
    <row r="747" spans="1:8" s="7" customFormat="1" ht="16.5" customHeight="1">
      <c r="A747" s="32" t="s">
        <v>794</v>
      </c>
      <c r="B747" s="14"/>
      <c r="C747" s="14"/>
      <c r="D747" s="14">
        <v>0</v>
      </c>
      <c r="E747" s="57">
        <v>0</v>
      </c>
      <c r="F747" s="53">
        <f t="shared" si="33"/>
        <v>0</v>
      </c>
      <c r="G747" s="53">
        <f t="shared" si="34"/>
        <v>0</v>
      </c>
      <c r="H747" s="53">
        <f t="shared" si="35"/>
        <v>0</v>
      </c>
    </row>
    <row r="748" spans="1:8" s="7" customFormat="1" ht="16.5" customHeight="1">
      <c r="A748" s="32" t="s">
        <v>795</v>
      </c>
      <c r="B748" s="14">
        <v>2</v>
      </c>
      <c r="C748" s="14">
        <v>0</v>
      </c>
      <c r="D748" s="14">
        <v>2</v>
      </c>
      <c r="E748" s="57">
        <v>0</v>
      </c>
      <c r="F748" s="53">
        <f t="shared" si="33"/>
        <v>0</v>
      </c>
      <c r="G748" s="53">
        <f t="shared" si="34"/>
        <v>0</v>
      </c>
      <c r="H748" s="53">
        <f t="shared" si="35"/>
        <v>0</v>
      </c>
    </row>
    <row r="749" spans="1:8" s="7" customFormat="1" ht="16.5" customHeight="1">
      <c r="A749" s="32" t="s">
        <v>796</v>
      </c>
      <c r="B749" s="14"/>
      <c r="C749" s="14"/>
      <c r="D749" s="14">
        <v>2</v>
      </c>
      <c r="E749" s="57">
        <v>0</v>
      </c>
      <c r="F749" s="53">
        <f t="shared" si="33"/>
        <v>0</v>
      </c>
      <c r="G749" s="53">
        <f t="shared" si="34"/>
        <v>0</v>
      </c>
      <c r="H749" s="53">
        <f t="shared" si="35"/>
        <v>0</v>
      </c>
    </row>
    <row r="750" spans="1:8" s="7" customFormat="1" ht="16.5" customHeight="1">
      <c r="A750" s="32" t="s">
        <v>797</v>
      </c>
      <c r="B750" s="14">
        <v>0</v>
      </c>
      <c r="C750" s="14">
        <v>40</v>
      </c>
      <c r="D750" s="14">
        <v>0</v>
      </c>
      <c r="E750" s="57">
        <v>40</v>
      </c>
      <c r="F750" s="53">
        <f t="shared" si="33"/>
        <v>0</v>
      </c>
      <c r="G750" s="53">
        <f t="shared" si="34"/>
        <v>100</v>
      </c>
      <c r="H750" s="53">
        <f t="shared" si="35"/>
        <v>0</v>
      </c>
    </row>
    <row r="751" spans="1:8" s="7" customFormat="1" ht="16.5" customHeight="1">
      <c r="A751" s="32" t="s">
        <v>798</v>
      </c>
      <c r="B751" s="14"/>
      <c r="C751" s="14"/>
      <c r="D751" s="14">
        <v>0</v>
      </c>
      <c r="E751" s="57">
        <v>0</v>
      </c>
      <c r="F751" s="53">
        <f t="shared" si="33"/>
        <v>0</v>
      </c>
      <c r="G751" s="53">
        <f t="shared" si="34"/>
        <v>0</v>
      </c>
      <c r="H751" s="53">
        <f t="shared" si="35"/>
        <v>0</v>
      </c>
    </row>
    <row r="752" spans="1:8" s="7" customFormat="1" ht="16.5" customHeight="1">
      <c r="A752" s="32" t="s">
        <v>799</v>
      </c>
      <c r="B752" s="14"/>
      <c r="C752" s="14"/>
      <c r="D752" s="14">
        <v>0</v>
      </c>
      <c r="E752" s="57">
        <v>0</v>
      </c>
      <c r="F752" s="53">
        <f t="shared" si="33"/>
        <v>0</v>
      </c>
      <c r="G752" s="53">
        <f t="shared" si="34"/>
        <v>0</v>
      </c>
      <c r="H752" s="53">
        <f t="shared" si="35"/>
        <v>0</v>
      </c>
    </row>
    <row r="753" spans="1:8" s="7" customFormat="1" ht="16.5" customHeight="1">
      <c r="A753" s="32" t="s">
        <v>800</v>
      </c>
      <c r="B753" s="14"/>
      <c r="C753" s="14"/>
      <c r="D753" s="14">
        <v>0</v>
      </c>
      <c r="E753" s="57">
        <v>0</v>
      </c>
      <c r="F753" s="53">
        <f t="shared" si="33"/>
        <v>0</v>
      </c>
      <c r="G753" s="53">
        <f t="shared" si="34"/>
        <v>0</v>
      </c>
      <c r="H753" s="53">
        <f t="shared" si="35"/>
        <v>0</v>
      </c>
    </row>
    <row r="754" spans="1:8" s="7" customFormat="1" ht="16.5" customHeight="1">
      <c r="A754" s="32" t="s">
        <v>801</v>
      </c>
      <c r="B754" s="14"/>
      <c r="C754" s="14"/>
      <c r="D754" s="14">
        <v>0</v>
      </c>
      <c r="E754" s="57">
        <v>0</v>
      </c>
      <c r="F754" s="53">
        <f t="shared" si="33"/>
        <v>0</v>
      </c>
      <c r="G754" s="53">
        <f t="shared" si="34"/>
        <v>0</v>
      </c>
      <c r="H754" s="53">
        <f t="shared" si="35"/>
        <v>0</v>
      </c>
    </row>
    <row r="755" spans="1:8" s="7" customFormat="1" ht="16.5" customHeight="1">
      <c r="A755" s="32" t="s">
        <v>802</v>
      </c>
      <c r="B755" s="14"/>
      <c r="C755" s="14"/>
      <c r="D755" s="14">
        <v>0</v>
      </c>
      <c r="E755" s="57">
        <v>40</v>
      </c>
      <c r="F755" s="53">
        <f t="shared" si="33"/>
        <v>0</v>
      </c>
      <c r="G755" s="53">
        <f t="shared" si="34"/>
        <v>0</v>
      </c>
      <c r="H755" s="53">
        <f t="shared" si="35"/>
        <v>0</v>
      </c>
    </row>
    <row r="756" spans="1:8" s="7" customFormat="1" ht="16.5" customHeight="1">
      <c r="A756" s="32" t="s">
        <v>803</v>
      </c>
      <c r="B756" s="14">
        <v>0</v>
      </c>
      <c r="C756" s="14">
        <v>0</v>
      </c>
      <c r="D756" s="14">
        <v>0</v>
      </c>
      <c r="E756" s="57">
        <v>0</v>
      </c>
      <c r="F756" s="53">
        <f t="shared" si="33"/>
        <v>0</v>
      </c>
      <c r="G756" s="53">
        <f t="shared" si="34"/>
        <v>0</v>
      </c>
      <c r="H756" s="53">
        <f t="shared" si="35"/>
        <v>0</v>
      </c>
    </row>
    <row r="757" spans="1:8" s="7" customFormat="1" ht="16.5" customHeight="1">
      <c r="A757" s="32" t="s">
        <v>804</v>
      </c>
      <c r="B757" s="14"/>
      <c r="C757" s="14"/>
      <c r="D757" s="14">
        <v>0</v>
      </c>
      <c r="E757" s="57">
        <v>0</v>
      </c>
      <c r="F757" s="53">
        <f t="shared" si="33"/>
        <v>0</v>
      </c>
      <c r="G757" s="53">
        <f t="shared" si="34"/>
        <v>0</v>
      </c>
      <c r="H757" s="53">
        <f t="shared" si="35"/>
        <v>0</v>
      </c>
    </row>
    <row r="758" spans="1:8" s="7" customFormat="1" ht="16.5" customHeight="1">
      <c r="A758" s="32" t="s">
        <v>805</v>
      </c>
      <c r="B758" s="14">
        <v>0</v>
      </c>
      <c r="C758" s="14">
        <v>0</v>
      </c>
      <c r="D758" s="14">
        <v>0</v>
      </c>
      <c r="E758" s="57">
        <v>0</v>
      </c>
      <c r="F758" s="53">
        <f t="shared" si="33"/>
        <v>0</v>
      </c>
      <c r="G758" s="53">
        <f t="shared" si="34"/>
        <v>0</v>
      </c>
      <c r="H758" s="53">
        <f t="shared" si="35"/>
        <v>0</v>
      </c>
    </row>
    <row r="759" spans="1:8" s="7" customFormat="1" ht="16.5" customHeight="1">
      <c r="A759" s="32" t="s">
        <v>806</v>
      </c>
      <c r="B759" s="14"/>
      <c r="C759" s="14"/>
      <c r="D759" s="14">
        <v>0</v>
      </c>
      <c r="E759" s="57">
        <v>0</v>
      </c>
      <c r="F759" s="53">
        <f t="shared" si="33"/>
        <v>0</v>
      </c>
      <c r="G759" s="53">
        <f t="shared" si="34"/>
        <v>0</v>
      </c>
      <c r="H759" s="53">
        <f t="shared" si="35"/>
        <v>0</v>
      </c>
    </row>
    <row r="760" spans="1:8" s="7" customFormat="1" ht="16.5" customHeight="1">
      <c r="A760" s="32" t="s">
        <v>807</v>
      </c>
      <c r="B760" s="14">
        <v>0</v>
      </c>
      <c r="C760" s="14">
        <v>0</v>
      </c>
      <c r="D760" s="14">
        <v>0</v>
      </c>
      <c r="E760" s="57">
        <v>0</v>
      </c>
      <c r="F760" s="53">
        <f t="shared" si="33"/>
        <v>0</v>
      </c>
      <c r="G760" s="53">
        <f t="shared" si="34"/>
        <v>0</v>
      </c>
      <c r="H760" s="53">
        <f t="shared" si="35"/>
        <v>0</v>
      </c>
    </row>
    <row r="761" spans="1:8" s="7" customFormat="1" ht="16.5" customHeight="1">
      <c r="A761" s="32" t="s">
        <v>258</v>
      </c>
      <c r="B761" s="14"/>
      <c r="C761" s="14"/>
      <c r="D761" s="14">
        <v>0</v>
      </c>
      <c r="E761" s="57">
        <v>0</v>
      </c>
      <c r="F761" s="53">
        <f t="shared" si="33"/>
        <v>0</v>
      </c>
      <c r="G761" s="53">
        <f t="shared" si="34"/>
        <v>0</v>
      </c>
      <c r="H761" s="53">
        <f t="shared" si="35"/>
        <v>0</v>
      </c>
    </row>
    <row r="762" spans="1:8" s="7" customFormat="1" ht="16.5" customHeight="1">
      <c r="A762" s="32" t="s">
        <v>259</v>
      </c>
      <c r="B762" s="14"/>
      <c r="C762" s="14"/>
      <c r="D762" s="14">
        <v>0</v>
      </c>
      <c r="E762" s="57">
        <v>0</v>
      </c>
      <c r="F762" s="53">
        <f aca="true" t="shared" si="36" ref="F762:F825">IF(B762&lt;&gt;0,(E762/B762)*100,0)</f>
        <v>0</v>
      </c>
      <c r="G762" s="53">
        <f aca="true" t="shared" si="37" ref="G762:G825">IF(C762&lt;&gt;0,(E762/C762)*100,0)</f>
        <v>0</v>
      </c>
      <c r="H762" s="53">
        <f aca="true" t="shared" si="38" ref="H762:H825">IF(D762&lt;&gt;0,(E762/D762)*100,0)</f>
        <v>0</v>
      </c>
    </row>
    <row r="763" spans="1:8" s="7" customFormat="1" ht="16.5" customHeight="1">
      <c r="A763" s="32" t="s">
        <v>260</v>
      </c>
      <c r="B763" s="14"/>
      <c r="C763" s="14"/>
      <c r="D763" s="14">
        <v>0</v>
      </c>
      <c r="E763" s="57">
        <v>0</v>
      </c>
      <c r="F763" s="53">
        <f t="shared" si="36"/>
        <v>0</v>
      </c>
      <c r="G763" s="53">
        <f t="shared" si="37"/>
        <v>0</v>
      </c>
      <c r="H763" s="53">
        <f t="shared" si="38"/>
        <v>0</v>
      </c>
    </row>
    <row r="764" spans="1:8" s="7" customFormat="1" ht="16.5" customHeight="1">
      <c r="A764" s="32" t="s">
        <v>808</v>
      </c>
      <c r="B764" s="14"/>
      <c r="C764" s="14"/>
      <c r="D764" s="14">
        <v>0</v>
      </c>
      <c r="E764" s="57">
        <v>0</v>
      </c>
      <c r="F764" s="53">
        <f t="shared" si="36"/>
        <v>0</v>
      </c>
      <c r="G764" s="53">
        <f t="shared" si="37"/>
        <v>0</v>
      </c>
      <c r="H764" s="53">
        <f t="shared" si="38"/>
        <v>0</v>
      </c>
    </row>
    <row r="765" spans="1:8" s="7" customFormat="1" ht="16.5" customHeight="1">
      <c r="A765" s="32" t="s">
        <v>809</v>
      </c>
      <c r="B765" s="14"/>
      <c r="C765" s="14"/>
      <c r="D765" s="14">
        <v>0</v>
      </c>
      <c r="E765" s="57">
        <v>0</v>
      </c>
      <c r="F765" s="53">
        <f t="shared" si="36"/>
        <v>0</v>
      </c>
      <c r="G765" s="53">
        <f t="shared" si="37"/>
        <v>0</v>
      </c>
      <c r="H765" s="53">
        <f t="shared" si="38"/>
        <v>0</v>
      </c>
    </row>
    <row r="766" spans="1:8" s="7" customFormat="1" ht="16.5" customHeight="1">
      <c r="A766" s="32" t="s">
        <v>810</v>
      </c>
      <c r="B766" s="14"/>
      <c r="C766" s="14"/>
      <c r="D766" s="14">
        <v>0</v>
      </c>
      <c r="E766" s="57">
        <v>0</v>
      </c>
      <c r="F766" s="53">
        <f t="shared" si="36"/>
        <v>0</v>
      </c>
      <c r="G766" s="53">
        <f t="shared" si="37"/>
        <v>0</v>
      </c>
      <c r="H766" s="53">
        <f t="shared" si="38"/>
        <v>0</v>
      </c>
    </row>
    <row r="767" spans="1:8" s="7" customFormat="1" ht="16.5" customHeight="1">
      <c r="A767" s="32" t="s">
        <v>811</v>
      </c>
      <c r="B767" s="14"/>
      <c r="C767" s="14"/>
      <c r="D767" s="14">
        <v>0</v>
      </c>
      <c r="E767" s="57">
        <v>0</v>
      </c>
      <c r="F767" s="53">
        <f t="shared" si="36"/>
        <v>0</v>
      </c>
      <c r="G767" s="53">
        <f t="shared" si="37"/>
        <v>0</v>
      </c>
      <c r="H767" s="53">
        <f t="shared" si="38"/>
        <v>0</v>
      </c>
    </row>
    <row r="768" spans="1:8" s="7" customFormat="1" ht="16.5" customHeight="1">
      <c r="A768" s="32" t="s">
        <v>812</v>
      </c>
      <c r="B768" s="14"/>
      <c r="C768" s="14"/>
      <c r="D768" s="14">
        <v>0</v>
      </c>
      <c r="E768" s="57">
        <v>0</v>
      </c>
      <c r="F768" s="53">
        <f t="shared" si="36"/>
        <v>0</v>
      </c>
      <c r="G768" s="53">
        <f t="shared" si="37"/>
        <v>0</v>
      </c>
      <c r="H768" s="53">
        <f t="shared" si="38"/>
        <v>0</v>
      </c>
    </row>
    <row r="769" spans="1:8" s="7" customFormat="1" ht="16.5" customHeight="1">
      <c r="A769" s="32" t="s">
        <v>813</v>
      </c>
      <c r="B769" s="14"/>
      <c r="C769" s="14"/>
      <c r="D769" s="14">
        <v>0</v>
      </c>
      <c r="E769" s="57">
        <v>0</v>
      </c>
      <c r="F769" s="53">
        <f t="shared" si="36"/>
        <v>0</v>
      </c>
      <c r="G769" s="53">
        <f t="shared" si="37"/>
        <v>0</v>
      </c>
      <c r="H769" s="53">
        <f t="shared" si="38"/>
        <v>0</v>
      </c>
    </row>
    <row r="770" spans="1:8" s="7" customFormat="1" ht="16.5" customHeight="1">
      <c r="A770" s="32" t="s">
        <v>814</v>
      </c>
      <c r="B770" s="14"/>
      <c r="C770" s="14"/>
      <c r="D770" s="14">
        <v>0</v>
      </c>
      <c r="E770" s="57">
        <v>0</v>
      </c>
      <c r="F770" s="53">
        <f t="shared" si="36"/>
        <v>0</v>
      </c>
      <c r="G770" s="53">
        <f t="shared" si="37"/>
        <v>0</v>
      </c>
      <c r="H770" s="53">
        <f t="shared" si="38"/>
        <v>0</v>
      </c>
    </row>
    <row r="771" spans="1:8" s="7" customFormat="1" ht="16.5" customHeight="1">
      <c r="A771" s="32" t="s">
        <v>299</v>
      </c>
      <c r="B771" s="14"/>
      <c r="C771" s="14"/>
      <c r="D771" s="14">
        <v>0</v>
      </c>
      <c r="E771" s="57">
        <v>0</v>
      </c>
      <c r="F771" s="53">
        <f t="shared" si="36"/>
        <v>0</v>
      </c>
      <c r="G771" s="53">
        <f t="shared" si="37"/>
        <v>0</v>
      </c>
      <c r="H771" s="53">
        <f t="shared" si="38"/>
        <v>0</v>
      </c>
    </row>
    <row r="772" spans="1:8" s="7" customFormat="1" ht="16.5" customHeight="1">
      <c r="A772" s="32" t="s">
        <v>815</v>
      </c>
      <c r="B772" s="14"/>
      <c r="C772" s="14"/>
      <c r="D772" s="14">
        <v>0</v>
      </c>
      <c r="E772" s="57">
        <v>0</v>
      </c>
      <c r="F772" s="53">
        <f t="shared" si="36"/>
        <v>0</v>
      </c>
      <c r="G772" s="53">
        <f t="shared" si="37"/>
        <v>0</v>
      </c>
      <c r="H772" s="53">
        <f t="shared" si="38"/>
        <v>0</v>
      </c>
    </row>
    <row r="773" spans="1:8" s="7" customFormat="1" ht="16.5" customHeight="1">
      <c r="A773" s="32" t="s">
        <v>267</v>
      </c>
      <c r="B773" s="14"/>
      <c r="C773" s="14"/>
      <c r="D773" s="14">
        <v>0</v>
      </c>
      <c r="E773" s="57">
        <v>0</v>
      </c>
      <c r="F773" s="53">
        <f t="shared" si="36"/>
        <v>0</v>
      </c>
      <c r="G773" s="53">
        <f t="shared" si="37"/>
        <v>0</v>
      </c>
      <c r="H773" s="53">
        <f t="shared" si="38"/>
        <v>0</v>
      </c>
    </row>
    <row r="774" spans="1:8" s="7" customFormat="1" ht="16.5" customHeight="1">
      <c r="A774" s="32" t="s">
        <v>816</v>
      </c>
      <c r="B774" s="14"/>
      <c r="C774" s="14"/>
      <c r="D774" s="14">
        <v>0</v>
      </c>
      <c r="E774" s="57">
        <v>0</v>
      </c>
      <c r="F774" s="53">
        <f t="shared" si="36"/>
        <v>0</v>
      </c>
      <c r="G774" s="53">
        <f t="shared" si="37"/>
        <v>0</v>
      </c>
      <c r="H774" s="53">
        <f t="shared" si="38"/>
        <v>0</v>
      </c>
    </row>
    <row r="775" spans="1:8" s="7" customFormat="1" ht="16.5" customHeight="1">
      <c r="A775" s="32" t="s">
        <v>817</v>
      </c>
      <c r="B775" s="14">
        <v>115</v>
      </c>
      <c r="C775" s="14">
        <v>344</v>
      </c>
      <c r="D775" s="14">
        <v>110</v>
      </c>
      <c r="E775" s="57">
        <v>344</v>
      </c>
      <c r="F775" s="53">
        <f t="shared" si="36"/>
        <v>299.1304347826087</v>
      </c>
      <c r="G775" s="53">
        <f t="shared" si="37"/>
        <v>100</v>
      </c>
      <c r="H775" s="53">
        <f t="shared" si="38"/>
        <v>312.72727272727275</v>
      </c>
    </row>
    <row r="776" spans="1:8" s="7" customFormat="1" ht="16.5" customHeight="1">
      <c r="A776" s="32" t="s">
        <v>818</v>
      </c>
      <c r="B776" s="14"/>
      <c r="C776" s="14"/>
      <c r="D776" s="14">
        <v>110</v>
      </c>
      <c r="E776" s="57">
        <v>344</v>
      </c>
      <c r="F776" s="53">
        <f t="shared" si="36"/>
        <v>0</v>
      </c>
      <c r="G776" s="53">
        <f t="shared" si="37"/>
        <v>0</v>
      </c>
      <c r="H776" s="53">
        <f t="shared" si="38"/>
        <v>312.72727272727275</v>
      </c>
    </row>
    <row r="777" spans="1:8" s="7" customFormat="1" ht="16.5" customHeight="1">
      <c r="A777" s="32" t="s">
        <v>221</v>
      </c>
      <c r="B777" s="14">
        <v>11620</v>
      </c>
      <c r="C777" s="14">
        <v>7153</v>
      </c>
      <c r="D777" s="14">
        <v>11277</v>
      </c>
      <c r="E777" s="57">
        <v>7153</v>
      </c>
      <c r="F777" s="53">
        <f t="shared" si="36"/>
        <v>61.55765920826162</v>
      </c>
      <c r="G777" s="53">
        <f t="shared" si="37"/>
        <v>100</v>
      </c>
      <c r="H777" s="53">
        <f t="shared" si="38"/>
        <v>63.42999024563271</v>
      </c>
    </row>
    <row r="778" spans="1:8" s="7" customFormat="1" ht="16.5" customHeight="1">
      <c r="A778" s="32" t="s">
        <v>819</v>
      </c>
      <c r="B778" s="14">
        <v>1165</v>
      </c>
      <c r="C778" s="14">
        <v>1326</v>
      </c>
      <c r="D778" s="14">
        <v>1130</v>
      </c>
      <c r="E778" s="57">
        <v>1326</v>
      </c>
      <c r="F778" s="53">
        <f t="shared" si="36"/>
        <v>113.81974248927038</v>
      </c>
      <c r="G778" s="53">
        <f t="shared" si="37"/>
        <v>100</v>
      </c>
      <c r="H778" s="53">
        <f t="shared" si="38"/>
        <v>117.34513274336283</v>
      </c>
    </row>
    <row r="779" spans="1:8" s="7" customFormat="1" ht="16.5" customHeight="1">
      <c r="A779" s="32" t="s">
        <v>258</v>
      </c>
      <c r="B779" s="14"/>
      <c r="C779" s="14"/>
      <c r="D779" s="14">
        <v>1086</v>
      </c>
      <c r="E779" s="57">
        <v>1088</v>
      </c>
      <c r="F779" s="53">
        <f t="shared" si="36"/>
        <v>0</v>
      </c>
      <c r="G779" s="53">
        <f t="shared" si="37"/>
        <v>0</v>
      </c>
      <c r="H779" s="53">
        <f t="shared" si="38"/>
        <v>100.18416206261512</v>
      </c>
    </row>
    <row r="780" spans="1:8" s="7" customFormat="1" ht="16.5" customHeight="1">
      <c r="A780" s="32" t="s">
        <v>259</v>
      </c>
      <c r="B780" s="14"/>
      <c r="C780" s="14"/>
      <c r="D780" s="14">
        <v>31</v>
      </c>
      <c r="E780" s="57">
        <v>225</v>
      </c>
      <c r="F780" s="53">
        <f t="shared" si="36"/>
        <v>0</v>
      </c>
      <c r="G780" s="53">
        <f t="shared" si="37"/>
        <v>0</v>
      </c>
      <c r="H780" s="53">
        <f t="shared" si="38"/>
        <v>725.8064516129032</v>
      </c>
    </row>
    <row r="781" spans="1:8" s="7" customFormat="1" ht="16.5" customHeight="1">
      <c r="A781" s="32" t="s">
        <v>260</v>
      </c>
      <c r="B781" s="14"/>
      <c r="C781" s="14"/>
      <c r="D781" s="14">
        <v>0</v>
      </c>
      <c r="E781" s="57">
        <v>0</v>
      </c>
      <c r="F781" s="53">
        <f t="shared" si="36"/>
        <v>0</v>
      </c>
      <c r="G781" s="53">
        <f t="shared" si="37"/>
        <v>0</v>
      </c>
      <c r="H781" s="53">
        <f t="shared" si="38"/>
        <v>0</v>
      </c>
    </row>
    <row r="782" spans="1:8" s="7" customFormat="1" ht="16.5" customHeight="1">
      <c r="A782" s="32" t="s">
        <v>820</v>
      </c>
      <c r="B782" s="14"/>
      <c r="C782" s="14"/>
      <c r="D782" s="14">
        <v>0</v>
      </c>
      <c r="E782" s="57">
        <v>13</v>
      </c>
      <c r="F782" s="53">
        <f t="shared" si="36"/>
        <v>0</v>
      </c>
      <c r="G782" s="53">
        <f t="shared" si="37"/>
        <v>0</v>
      </c>
      <c r="H782" s="53">
        <f t="shared" si="38"/>
        <v>0</v>
      </c>
    </row>
    <row r="783" spans="1:8" s="7" customFormat="1" ht="16.5" customHeight="1">
      <c r="A783" s="32" t="s">
        <v>821</v>
      </c>
      <c r="B783" s="14"/>
      <c r="C783" s="14"/>
      <c r="D783" s="14">
        <v>0</v>
      </c>
      <c r="E783" s="57">
        <v>0</v>
      </c>
      <c r="F783" s="53">
        <f t="shared" si="36"/>
        <v>0</v>
      </c>
      <c r="G783" s="53">
        <f t="shared" si="37"/>
        <v>0</v>
      </c>
      <c r="H783" s="53">
        <f t="shared" si="38"/>
        <v>0</v>
      </c>
    </row>
    <row r="784" spans="1:8" s="7" customFormat="1" ht="16.5" customHeight="1">
      <c r="A784" s="32" t="s">
        <v>822</v>
      </c>
      <c r="B784" s="14"/>
      <c r="C784" s="14"/>
      <c r="D784" s="14">
        <v>0</v>
      </c>
      <c r="E784" s="57">
        <v>0</v>
      </c>
      <c r="F784" s="53">
        <f t="shared" si="36"/>
        <v>0</v>
      </c>
      <c r="G784" s="53">
        <f t="shared" si="37"/>
        <v>0</v>
      </c>
      <c r="H784" s="53">
        <f t="shared" si="38"/>
        <v>0</v>
      </c>
    </row>
    <row r="785" spans="1:8" s="7" customFormat="1" ht="16.5" customHeight="1">
      <c r="A785" s="32" t="s">
        <v>823</v>
      </c>
      <c r="B785" s="14"/>
      <c r="C785" s="14"/>
      <c r="D785" s="14">
        <v>0</v>
      </c>
      <c r="E785" s="57">
        <v>0</v>
      </c>
      <c r="F785" s="53">
        <f t="shared" si="36"/>
        <v>0</v>
      </c>
      <c r="G785" s="53">
        <f t="shared" si="37"/>
        <v>0</v>
      </c>
      <c r="H785" s="53">
        <f t="shared" si="38"/>
        <v>0</v>
      </c>
    </row>
    <row r="786" spans="1:8" s="7" customFormat="1" ht="16.5" customHeight="1">
      <c r="A786" s="32" t="s">
        <v>824</v>
      </c>
      <c r="B786" s="14"/>
      <c r="C786" s="14"/>
      <c r="D786" s="14">
        <v>0</v>
      </c>
      <c r="E786" s="57">
        <v>0</v>
      </c>
      <c r="F786" s="53">
        <f t="shared" si="36"/>
        <v>0</v>
      </c>
      <c r="G786" s="53">
        <f t="shared" si="37"/>
        <v>0</v>
      </c>
      <c r="H786" s="53">
        <f t="shared" si="38"/>
        <v>0</v>
      </c>
    </row>
    <row r="787" spans="1:8" s="7" customFormat="1" ht="16.5" customHeight="1">
      <c r="A787" s="32" t="s">
        <v>825</v>
      </c>
      <c r="B787" s="14"/>
      <c r="C787" s="14"/>
      <c r="D787" s="14">
        <v>0</v>
      </c>
      <c r="E787" s="57">
        <v>0</v>
      </c>
      <c r="F787" s="53">
        <f t="shared" si="36"/>
        <v>0</v>
      </c>
      <c r="G787" s="53">
        <f t="shared" si="37"/>
        <v>0</v>
      </c>
      <c r="H787" s="53">
        <f t="shared" si="38"/>
        <v>0</v>
      </c>
    </row>
    <row r="788" spans="1:8" s="7" customFormat="1" ht="16.5" customHeight="1">
      <c r="A788" s="32" t="s">
        <v>826</v>
      </c>
      <c r="B788" s="14"/>
      <c r="C788" s="14"/>
      <c r="D788" s="14">
        <v>13</v>
      </c>
      <c r="E788" s="57">
        <v>0</v>
      </c>
      <c r="F788" s="53">
        <f t="shared" si="36"/>
        <v>0</v>
      </c>
      <c r="G788" s="53">
        <f t="shared" si="37"/>
        <v>0</v>
      </c>
      <c r="H788" s="53">
        <f t="shared" si="38"/>
        <v>0</v>
      </c>
    </row>
    <row r="789" spans="1:8" s="7" customFormat="1" ht="16.5" customHeight="1">
      <c r="A789" s="32" t="s">
        <v>827</v>
      </c>
      <c r="B789" s="14">
        <v>150</v>
      </c>
      <c r="C789" s="14">
        <v>24</v>
      </c>
      <c r="D789" s="14">
        <v>148</v>
      </c>
      <c r="E789" s="57">
        <v>24</v>
      </c>
      <c r="F789" s="53">
        <f t="shared" si="36"/>
        <v>16</v>
      </c>
      <c r="G789" s="53">
        <f t="shared" si="37"/>
        <v>100</v>
      </c>
      <c r="H789" s="53">
        <f t="shared" si="38"/>
        <v>16.216216216216218</v>
      </c>
    </row>
    <row r="790" spans="1:8" s="7" customFormat="1" ht="16.5" customHeight="1">
      <c r="A790" s="32" t="s">
        <v>828</v>
      </c>
      <c r="B790" s="14"/>
      <c r="C790" s="14"/>
      <c r="D790" s="14">
        <v>148</v>
      </c>
      <c r="E790" s="57">
        <v>24</v>
      </c>
      <c r="F790" s="53">
        <f t="shared" si="36"/>
        <v>0</v>
      </c>
      <c r="G790" s="53">
        <f t="shared" si="37"/>
        <v>0</v>
      </c>
      <c r="H790" s="53">
        <f t="shared" si="38"/>
        <v>16.216216216216218</v>
      </c>
    </row>
    <row r="791" spans="1:8" s="7" customFormat="1" ht="16.5" customHeight="1">
      <c r="A791" s="32" t="s">
        <v>829</v>
      </c>
      <c r="B791" s="14">
        <v>380</v>
      </c>
      <c r="C791" s="14">
        <v>450</v>
      </c>
      <c r="D791" s="14">
        <v>370</v>
      </c>
      <c r="E791" s="57">
        <v>450</v>
      </c>
      <c r="F791" s="53">
        <f t="shared" si="36"/>
        <v>118.42105263157893</v>
      </c>
      <c r="G791" s="53">
        <f t="shared" si="37"/>
        <v>100</v>
      </c>
      <c r="H791" s="53">
        <f t="shared" si="38"/>
        <v>121.62162162162163</v>
      </c>
    </row>
    <row r="792" spans="1:8" s="7" customFormat="1" ht="16.5" customHeight="1">
      <c r="A792" s="32" t="s">
        <v>830</v>
      </c>
      <c r="B792" s="14"/>
      <c r="C792" s="14"/>
      <c r="D792" s="14">
        <v>200</v>
      </c>
      <c r="E792" s="57">
        <v>0</v>
      </c>
      <c r="F792" s="53">
        <f t="shared" si="36"/>
        <v>0</v>
      </c>
      <c r="G792" s="53">
        <f t="shared" si="37"/>
        <v>0</v>
      </c>
      <c r="H792" s="53">
        <f t="shared" si="38"/>
        <v>0</v>
      </c>
    </row>
    <row r="793" spans="1:8" s="7" customFormat="1" ht="16.5" customHeight="1">
      <c r="A793" s="32" t="s">
        <v>831</v>
      </c>
      <c r="B793" s="14"/>
      <c r="C793" s="14"/>
      <c r="D793" s="14">
        <v>170</v>
      </c>
      <c r="E793" s="57">
        <v>450</v>
      </c>
      <c r="F793" s="53">
        <f t="shared" si="36"/>
        <v>0</v>
      </c>
      <c r="G793" s="53">
        <f t="shared" si="37"/>
        <v>0</v>
      </c>
      <c r="H793" s="53">
        <f t="shared" si="38"/>
        <v>264.70588235294116</v>
      </c>
    </row>
    <row r="794" spans="1:8" s="7" customFormat="1" ht="16.5" customHeight="1">
      <c r="A794" s="32" t="s">
        <v>832</v>
      </c>
      <c r="B794" s="14">
        <v>115</v>
      </c>
      <c r="C794" s="14">
        <v>586</v>
      </c>
      <c r="D794" s="14">
        <v>108</v>
      </c>
      <c r="E794" s="57">
        <v>586</v>
      </c>
      <c r="F794" s="53">
        <f t="shared" si="36"/>
        <v>509.5652173913043</v>
      </c>
      <c r="G794" s="53">
        <f t="shared" si="37"/>
        <v>100</v>
      </c>
      <c r="H794" s="53">
        <f t="shared" si="38"/>
        <v>542.5925925925926</v>
      </c>
    </row>
    <row r="795" spans="1:8" s="7" customFormat="1" ht="16.5" customHeight="1">
      <c r="A795" s="32" t="s">
        <v>833</v>
      </c>
      <c r="B795" s="14"/>
      <c r="C795" s="14"/>
      <c r="D795" s="14">
        <v>108</v>
      </c>
      <c r="E795" s="57">
        <v>586</v>
      </c>
      <c r="F795" s="53">
        <f t="shared" si="36"/>
        <v>0</v>
      </c>
      <c r="G795" s="53">
        <f t="shared" si="37"/>
        <v>0</v>
      </c>
      <c r="H795" s="53">
        <f t="shared" si="38"/>
        <v>542.5925925925926</v>
      </c>
    </row>
    <row r="796" spans="1:8" s="7" customFormat="1" ht="16.5" customHeight="1">
      <c r="A796" s="32" t="s">
        <v>834</v>
      </c>
      <c r="B796" s="14">
        <v>0</v>
      </c>
      <c r="C796" s="14">
        <v>0</v>
      </c>
      <c r="D796" s="14">
        <v>0</v>
      </c>
      <c r="E796" s="57">
        <v>0</v>
      </c>
      <c r="F796" s="53">
        <f t="shared" si="36"/>
        <v>0</v>
      </c>
      <c r="G796" s="53">
        <f t="shared" si="37"/>
        <v>0</v>
      </c>
      <c r="H796" s="53">
        <f t="shared" si="38"/>
        <v>0</v>
      </c>
    </row>
    <row r="797" spans="1:8" s="7" customFormat="1" ht="16.5" customHeight="1">
      <c r="A797" s="32" t="s">
        <v>835</v>
      </c>
      <c r="B797" s="14"/>
      <c r="C797" s="14"/>
      <c r="D797" s="14">
        <v>0</v>
      </c>
      <c r="E797" s="57">
        <v>0</v>
      </c>
      <c r="F797" s="53">
        <f t="shared" si="36"/>
        <v>0</v>
      </c>
      <c r="G797" s="53">
        <f t="shared" si="37"/>
        <v>0</v>
      </c>
      <c r="H797" s="53">
        <f t="shared" si="38"/>
        <v>0</v>
      </c>
    </row>
    <row r="798" spans="1:8" s="7" customFormat="1" ht="16.5" customHeight="1">
      <c r="A798" s="32" t="s">
        <v>836</v>
      </c>
      <c r="B798" s="14">
        <v>9810</v>
      </c>
      <c r="C798" s="14">
        <v>4767</v>
      </c>
      <c r="D798" s="14">
        <v>9521</v>
      </c>
      <c r="E798" s="57">
        <v>4767</v>
      </c>
      <c r="F798" s="53">
        <f t="shared" si="36"/>
        <v>48.59327217125382</v>
      </c>
      <c r="G798" s="53">
        <f t="shared" si="37"/>
        <v>100</v>
      </c>
      <c r="H798" s="53">
        <f t="shared" si="38"/>
        <v>50.06827013969121</v>
      </c>
    </row>
    <row r="799" spans="1:8" s="7" customFormat="1" ht="16.5" customHeight="1">
      <c r="A799" s="32" t="s">
        <v>837</v>
      </c>
      <c r="B799" s="14"/>
      <c r="C799" s="14"/>
      <c r="D799" s="14">
        <v>9521</v>
      </c>
      <c r="E799" s="57">
        <v>4767</v>
      </c>
      <c r="F799" s="53">
        <f t="shared" si="36"/>
        <v>0</v>
      </c>
      <c r="G799" s="53">
        <f t="shared" si="37"/>
        <v>0</v>
      </c>
      <c r="H799" s="53">
        <f t="shared" si="38"/>
        <v>50.06827013969121</v>
      </c>
    </row>
    <row r="800" spans="1:8" s="7" customFormat="1" ht="16.5" customHeight="1">
      <c r="A800" s="32" t="s">
        <v>222</v>
      </c>
      <c r="B800" s="14">
        <v>38635</v>
      </c>
      <c r="C800" s="14">
        <v>38056</v>
      </c>
      <c r="D800" s="14">
        <v>37558</v>
      </c>
      <c r="E800" s="57">
        <v>37968</v>
      </c>
      <c r="F800" s="53">
        <f t="shared" si="36"/>
        <v>98.27358612656917</v>
      </c>
      <c r="G800" s="53">
        <f t="shared" si="37"/>
        <v>99.76876182467942</v>
      </c>
      <c r="H800" s="53">
        <f t="shared" si="38"/>
        <v>101.09164492251983</v>
      </c>
    </row>
    <row r="801" spans="1:8" s="7" customFormat="1" ht="16.5" customHeight="1">
      <c r="A801" s="32" t="s">
        <v>838</v>
      </c>
      <c r="B801" s="14">
        <v>5125</v>
      </c>
      <c r="C801" s="14">
        <v>8902</v>
      </c>
      <c r="D801" s="14">
        <v>4976</v>
      </c>
      <c r="E801" s="57">
        <v>8814</v>
      </c>
      <c r="F801" s="53">
        <f t="shared" si="36"/>
        <v>171.98048780487804</v>
      </c>
      <c r="G801" s="53">
        <f t="shared" si="37"/>
        <v>99.01145809930352</v>
      </c>
      <c r="H801" s="53">
        <f t="shared" si="38"/>
        <v>177.13022508038586</v>
      </c>
    </row>
    <row r="802" spans="1:8" s="7" customFormat="1" ht="16.5" customHeight="1">
      <c r="A802" s="32" t="s">
        <v>258</v>
      </c>
      <c r="B802" s="14"/>
      <c r="C802" s="14"/>
      <c r="D802" s="14">
        <v>913</v>
      </c>
      <c r="E802" s="57">
        <v>455</v>
      </c>
      <c r="F802" s="53">
        <f t="shared" si="36"/>
        <v>0</v>
      </c>
      <c r="G802" s="53">
        <f t="shared" si="37"/>
        <v>0</v>
      </c>
      <c r="H802" s="53">
        <f t="shared" si="38"/>
        <v>49.835706462212485</v>
      </c>
    </row>
    <row r="803" spans="1:8" s="7" customFormat="1" ht="16.5" customHeight="1">
      <c r="A803" s="32" t="s">
        <v>259</v>
      </c>
      <c r="B803" s="14"/>
      <c r="C803" s="14"/>
      <c r="D803" s="14">
        <v>0</v>
      </c>
      <c r="E803" s="57">
        <v>34</v>
      </c>
      <c r="F803" s="53">
        <f t="shared" si="36"/>
        <v>0</v>
      </c>
      <c r="G803" s="53">
        <f t="shared" si="37"/>
        <v>0</v>
      </c>
      <c r="H803" s="53">
        <f t="shared" si="38"/>
        <v>0</v>
      </c>
    </row>
    <row r="804" spans="1:8" s="7" customFormat="1" ht="16.5" customHeight="1">
      <c r="A804" s="32" t="s">
        <v>260</v>
      </c>
      <c r="B804" s="14"/>
      <c r="C804" s="14"/>
      <c r="D804" s="14">
        <v>0</v>
      </c>
      <c r="E804" s="57">
        <v>0</v>
      </c>
      <c r="F804" s="53">
        <f t="shared" si="36"/>
        <v>0</v>
      </c>
      <c r="G804" s="53">
        <f t="shared" si="37"/>
        <v>0</v>
      </c>
      <c r="H804" s="53">
        <f t="shared" si="38"/>
        <v>0</v>
      </c>
    </row>
    <row r="805" spans="1:8" s="7" customFormat="1" ht="16.5" customHeight="1">
      <c r="A805" s="32" t="s">
        <v>267</v>
      </c>
      <c r="B805" s="14"/>
      <c r="C805" s="14"/>
      <c r="D805" s="14">
        <v>2194</v>
      </c>
      <c r="E805" s="57">
        <v>2541</v>
      </c>
      <c r="F805" s="53">
        <f t="shared" si="36"/>
        <v>0</v>
      </c>
      <c r="G805" s="53">
        <f t="shared" si="37"/>
        <v>0</v>
      </c>
      <c r="H805" s="53">
        <f t="shared" si="38"/>
        <v>115.8158614402917</v>
      </c>
    </row>
    <row r="806" spans="1:8" s="7" customFormat="1" ht="16.5" customHeight="1">
      <c r="A806" s="32" t="s">
        <v>839</v>
      </c>
      <c r="B806" s="14"/>
      <c r="C806" s="14"/>
      <c r="D806" s="14">
        <v>0</v>
      </c>
      <c r="E806" s="57">
        <v>0</v>
      </c>
      <c r="F806" s="53">
        <f t="shared" si="36"/>
        <v>0</v>
      </c>
      <c r="G806" s="53">
        <f t="shared" si="37"/>
        <v>0</v>
      </c>
      <c r="H806" s="53">
        <f t="shared" si="38"/>
        <v>0</v>
      </c>
    </row>
    <row r="807" spans="1:8" s="7" customFormat="1" ht="16.5" customHeight="1">
      <c r="A807" s="32" t="s">
        <v>840</v>
      </c>
      <c r="B807" s="14"/>
      <c r="C807" s="14"/>
      <c r="D807" s="14">
        <v>57</v>
      </c>
      <c r="E807" s="57">
        <v>40</v>
      </c>
      <c r="F807" s="53">
        <f t="shared" si="36"/>
        <v>0</v>
      </c>
      <c r="G807" s="53">
        <f t="shared" si="37"/>
        <v>0</v>
      </c>
      <c r="H807" s="53">
        <f t="shared" si="38"/>
        <v>70.17543859649122</v>
      </c>
    </row>
    <row r="808" spans="1:8" s="7" customFormat="1" ht="16.5" customHeight="1">
      <c r="A808" s="32" t="s">
        <v>841</v>
      </c>
      <c r="B808" s="14"/>
      <c r="C808" s="14"/>
      <c r="D808" s="14">
        <v>121</v>
      </c>
      <c r="E808" s="57">
        <v>156</v>
      </c>
      <c r="F808" s="53">
        <f t="shared" si="36"/>
        <v>0</v>
      </c>
      <c r="G808" s="53">
        <f t="shared" si="37"/>
        <v>0</v>
      </c>
      <c r="H808" s="53">
        <f t="shared" si="38"/>
        <v>128.92561983471074</v>
      </c>
    </row>
    <row r="809" spans="1:8" s="7" customFormat="1" ht="16.5" customHeight="1">
      <c r="A809" s="32" t="s">
        <v>842</v>
      </c>
      <c r="B809" s="14"/>
      <c r="C809" s="14"/>
      <c r="D809" s="14">
        <v>10</v>
      </c>
      <c r="E809" s="57">
        <v>30</v>
      </c>
      <c r="F809" s="53">
        <f t="shared" si="36"/>
        <v>0</v>
      </c>
      <c r="G809" s="53">
        <f t="shared" si="37"/>
        <v>0</v>
      </c>
      <c r="H809" s="53">
        <f t="shared" si="38"/>
        <v>300</v>
      </c>
    </row>
    <row r="810" spans="1:8" s="7" customFormat="1" ht="16.5" customHeight="1">
      <c r="A810" s="32" t="s">
        <v>843</v>
      </c>
      <c r="B810" s="14"/>
      <c r="C810" s="14"/>
      <c r="D810" s="14">
        <v>0</v>
      </c>
      <c r="E810" s="57">
        <v>0</v>
      </c>
      <c r="F810" s="53">
        <f t="shared" si="36"/>
        <v>0</v>
      </c>
      <c r="G810" s="53">
        <f t="shared" si="37"/>
        <v>0</v>
      </c>
      <c r="H810" s="53">
        <f t="shared" si="38"/>
        <v>0</v>
      </c>
    </row>
    <row r="811" spans="1:8" s="7" customFormat="1" ht="16.5" customHeight="1">
      <c r="A811" s="32" t="s">
        <v>844</v>
      </c>
      <c r="B811" s="14"/>
      <c r="C811" s="14"/>
      <c r="D811" s="14">
        <v>10</v>
      </c>
      <c r="E811" s="57">
        <v>0</v>
      </c>
      <c r="F811" s="53">
        <f t="shared" si="36"/>
        <v>0</v>
      </c>
      <c r="G811" s="53">
        <f t="shared" si="37"/>
        <v>0</v>
      </c>
      <c r="H811" s="53">
        <f t="shared" si="38"/>
        <v>0</v>
      </c>
    </row>
    <row r="812" spans="1:8" s="7" customFormat="1" ht="16.5" customHeight="1">
      <c r="A812" s="32" t="s">
        <v>845</v>
      </c>
      <c r="B812" s="14"/>
      <c r="C812" s="14"/>
      <c r="D812" s="14">
        <v>14</v>
      </c>
      <c r="E812" s="57">
        <v>130</v>
      </c>
      <c r="F812" s="53">
        <f t="shared" si="36"/>
        <v>0</v>
      </c>
      <c r="G812" s="53">
        <f t="shared" si="37"/>
        <v>0</v>
      </c>
      <c r="H812" s="53">
        <f t="shared" si="38"/>
        <v>928.5714285714287</v>
      </c>
    </row>
    <row r="813" spans="1:8" s="7" customFormat="1" ht="16.5" customHeight="1">
      <c r="A813" s="32" t="s">
        <v>846</v>
      </c>
      <c r="B813" s="14"/>
      <c r="C813" s="14"/>
      <c r="D813" s="14">
        <v>0</v>
      </c>
      <c r="E813" s="57">
        <v>0</v>
      </c>
      <c r="F813" s="53">
        <f t="shared" si="36"/>
        <v>0</v>
      </c>
      <c r="G813" s="53">
        <f t="shared" si="37"/>
        <v>0</v>
      </c>
      <c r="H813" s="53">
        <f t="shared" si="38"/>
        <v>0</v>
      </c>
    </row>
    <row r="814" spans="1:8" s="7" customFormat="1" ht="16.5" customHeight="1">
      <c r="A814" s="32" t="s">
        <v>847</v>
      </c>
      <c r="B814" s="14"/>
      <c r="C814" s="14"/>
      <c r="D814" s="14">
        <v>115</v>
      </c>
      <c r="E814" s="57">
        <v>27</v>
      </c>
      <c r="F814" s="53">
        <f t="shared" si="36"/>
        <v>0</v>
      </c>
      <c r="G814" s="53">
        <f t="shared" si="37"/>
        <v>0</v>
      </c>
      <c r="H814" s="53">
        <f t="shared" si="38"/>
        <v>23.47826086956522</v>
      </c>
    </row>
    <row r="815" spans="1:8" s="7" customFormat="1" ht="16.5" customHeight="1">
      <c r="A815" s="32" t="s">
        <v>848</v>
      </c>
      <c r="B815" s="14"/>
      <c r="C815" s="14"/>
      <c r="D815" s="14">
        <v>0</v>
      </c>
      <c r="E815" s="57">
        <v>0</v>
      </c>
      <c r="F815" s="53">
        <f t="shared" si="36"/>
        <v>0</v>
      </c>
      <c r="G815" s="53">
        <f t="shared" si="37"/>
        <v>0</v>
      </c>
      <c r="H815" s="53">
        <f t="shared" si="38"/>
        <v>0</v>
      </c>
    </row>
    <row r="816" spans="1:8" s="7" customFormat="1" ht="16.5" customHeight="1">
      <c r="A816" s="32" t="s">
        <v>849</v>
      </c>
      <c r="B816" s="14"/>
      <c r="C816" s="14"/>
      <c r="D816" s="14">
        <v>0</v>
      </c>
      <c r="E816" s="57">
        <v>0</v>
      </c>
      <c r="F816" s="53">
        <f t="shared" si="36"/>
        <v>0</v>
      </c>
      <c r="G816" s="53">
        <f t="shared" si="37"/>
        <v>0</v>
      </c>
      <c r="H816" s="53">
        <f t="shared" si="38"/>
        <v>0</v>
      </c>
    </row>
    <row r="817" spans="1:8" s="7" customFormat="1" ht="16.5" customHeight="1">
      <c r="A817" s="32" t="s">
        <v>850</v>
      </c>
      <c r="B817" s="14"/>
      <c r="C817" s="14"/>
      <c r="D817" s="14">
        <v>360</v>
      </c>
      <c r="E817" s="57">
        <v>877</v>
      </c>
      <c r="F817" s="53">
        <f t="shared" si="36"/>
        <v>0</v>
      </c>
      <c r="G817" s="53">
        <f t="shared" si="37"/>
        <v>0</v>
      </c>
      <c r="H817" s="53">
        <f t="shared" si="38"/>
        <v>243.6111111111111</v>
      </c>
    </row>
    <row r="818" spans="1:8" s="7" customFormat="1" ht="16.5" customHeight="1">
      <c r="A818" s="32" t="s">
        <v>851</v>
      </c>
      <c r="B818" s="14"/>
      <c r="C818" s="14"/>
      <c r="D818" s="14">
        <v>42</v>
      </c>
      <c r="E818" s="57">
        <v>0</v>
      </c>
      <c r="F818" s="53">
        <f t="shared" si="36"/>
        <v>0</v>
      </c>
      <c r="G818" s="53">
        <f t="shared" si="37"/>
        <v>0</v>
      </c>
      <c r="H818" s="53">
        <f t="shared" si="38"/>
        <v>0</v>
      </c>
    </row>
    <row r="819" spans="1:8" s="7" customFormat="1" ht="16.5" customHeight="1">
      <c r="A819" s="32" t="s">
        <v>852</v>
      </c>
      <c r="B819" s="14"/>
      <c r="C819" s="14"/>
      <c r="D819" s="14">
        <v>10</v>
      </c>
      <c r="E819" s="57">
        <v>55</v>
      </c>
      <c r="F819" s="53">
        <f t="shared" si="36"/>
        <v>0</v>
      </c>
      <c r="G819" s="53">
        <f t="shared" si="37"/>
        <v>0</v>
      </c>
      <c r="H819" s="53">
        <f t="shared" si="38"/>
        <v>550</v>
      </c>
    </row>
    <row r="820" spans="1:8" s="7" customFormat="1" ht="16.5" customHeight="1">
      <c r="A820" s="32" t="s">
        <v>853</v>
      </c>
      <c r="B820" s="14"/>
      <c r="C820" s="14"/>
      <c r="D820" s="14">
        <v>156</v>
      </c>
      <c r="E820" s="57">
        <v>125</v>
      </c>
      <c r="F820" s="53">
        <f t="shared" si="36"/>
        <v>0</v>
      </c>
      <c r="G820" s="53">
        <f t="shared" si="37"/>
        <v>0</v>
      </c>
      <c r="H820" s="53">
        <f t="shared" si="38"/>
        <v>80.12820512820514</v>
      </c>
    </row>
    <row r="821" spans="1:8" s="7" customFormat="1" ht="16.5" customHeight="1">
      <c r="A821" s="32" t="s">
        <v>854</v>
      </c>
      <c r="B821" s="14"/>
      <c r="C821" s="14"/>
      <c r="D821" s="14">
        <v>367</v>
      </c>
      <c r="E821" s="57">
        <v>1072</v>
      </c>
      <c r="F821" s="53">
        <f t="shared" si="36"/>
        <v>0</v>
      </c>
      <c r="G821" s="53">
        <f t="shared" si="37"/>
        <v>0</v>
      </c>
      <c r="H821" s="53">
        <f t="shared" si="38"/>
        <v>292.09809264305176</v>
      </c>
    </row>
    <row r="822" spans="1:8" s="7" customFormat="1" ht="16.5" customHeight="1">
      <c r="A822" s="32" t="s">
        <v>855</v>
      </c>
      <c r="B822" s="14"/>
      <c r="C822" s="14"/>
      <c r="D822" s="14">
        <v>0</v>
      </c>
      <c r="E822" s="57">
        <v>273</v>
      </c>
      <c r="F822" s="53">
        <f t="shared" si="36"/>
        <v>0</v>
      </c>
      <c r="G822" s="53">
        <f t="shared" si="37"/>
        <v>0</v>
      </c>
      <c r="H822" s="53">
        <f t="shared" si="38"/>
        <v>0</v>
      </c>
    </row>
    <row r="823" spans="1:8" s="7" customFormat="1" ht="16.5" customHeight="1">
      <c r="A823" s="32" t="s">
        <v>856</v>
      </c>
      <c r="B823" s="14"/>
      <c r="C823" s="14"/>
      <c r="D823" s="14">
        <v>0</v>
      </c>
      <c r="E823" s="57">
        <v>0</v>
      </c>
      <c r="F823" s="53">
        <f t="shared" si="36"/>
        <v>0</v>
      </c>
      <c r="G823" s="53">
        <f t="shared" si="37"/>
        <v>0</v>
      </c>
      <c r="H823" s="53">
        <f t="shared" si="38"/>
        <v>0</v>
      </c>
    </row>
    <row r="824" spans="1:8" s="7" customFormat="1" ht="16.5" customHeight="1">
      <c r="A824" s="32" t="s">
        <v>857</v>
      </c>
      <c r="B824" s="14"/>
      <c r="C824" s="14"/>
      <c r="D824" s="14">
        <v>42</v>
      </c>
      <c r="E824" s="57">
        <v>70</v>
      </c>
      <c r="F824" s="53">
        <f t="shared" si="36"/>
        <v>0</v>
      </c>
      <c r="G824" s="53">
        <f t="shared" si="37"/>
        <v>0</v>
      </c>
      <c r="H824" s="53">
        <f t="shared" si="38"/>
        <v>166.66666666666669</v>
      </c>
    </row>
    <row r="825" spans="1:8" s="7" customFormat="1" ht="12.75" customHeight="1">
      <c r="A825" s="32" t="s">
        <v>858</v>
      </c>
      <c r="B825" s="14"/>
      <c r="C825" s="14"/>
      <c r="D825" s="14">
        <v>0</v>
      </c>
      <c r="E825" s="57">
        <v>1813</v>
      </c>
      <c r="F825" s="53">
        <f t="shared" si="36"/>
        <v>0</v>
      </c>
      <c r="G825" s="53">
        <f t="shared" si="37"/>
        <v>0</v>
      </c>
      <c r="H825" s="53">
        <f t="shared" si="38"/>
        <v>0</v>
      </c>
    </row>
    <row r="826" spans="1:8" s="7" customFormat="1" ht="16.5" customHeight="1">
      <c r="A826" s="32" t="s">
        <v>859</v>
      </c>
      <c r="B826" s="14"/>
      <c r="C826" s="14"/>
      <c r="D826" s="14">
        <v>565</v>
      </c>
      <c r="E826" s="57">
        <v>1116</v>
      </c>
      <c r="F826" s="53">
        <f aca="true" t="shared" si="39" ref="F826:F889">IF(B826&lt;&gt;0,(E826/B826)*100,0)</f>
        <v>0</v>
      </c>
      <c r="G826" s="53">
        <f aca="true" t="shared" si="40" ref="G826:G889">IF(C826&lt;&gt;0,(E826/C826)*100,0)</f>
        <v>0</v>
      </c>
      <c r="H826" s="53">
        <f aca="true" t="shared" si="41" ref="H826:H889">IF(D826&lt;&gt;0,(E826/D826)*100,0)</f>
        <v>197.52212389380531</v>
      </c>
    </row>
    <row r="827" spans="1:8" s="7" customFormat="1" ht="16.5" customHeight="1">
      <c r="A827" s="32" t="s">
        <v>860</v>
      </c>
      <c r="B827" s="14">
        <v>3325</v>
      </c>
      <c r="C827" s="14">
        <v>2940</v>
      </c>
      <c r="D827" s="14">
        <v>3225</v>
      </c>
      <c r="E827" s="57">
        <v>2940</v>
      </c>
      <c r="F827" s="53">
        <f t="shared" si="39"/>
        <v>88.42105263157895</v>
      </c>
      <c r="G827" s="53">
        <f t="shared" si="40"/>
        <v>100</v>
      </c>
      <c r="H827" s="53">
        <f t="shared" si="41"/>
        <v>91.16279069767442</v>
      </c>
    </row>
    <row r="828" spans="1:8" s="7" customFormat="1" ht="16.5" customHeight="1">
      <c r="A828" s="32" t="s">
        <v>258</v>
      </c>
      <c r="B828" s="14"/>
      <c r="C828" s="14"/>
      <c r="D828" s="14">
        <v>1270</v>
      </c>
      <c r="E828" s="57">
        <v>1318</v>
      </c>
      <c r="F828" s="53">
        <f t="shared" si="39"/>
        <v>0</v>
      </c>
      <c r="G828" s="53">
        <f t="shared" si="40"/>
        <v>0</v>
      </c>
      <c r="H828" s="53">
        <f t="shared" si="41"/>
        <v>103.77952755905513</v>
      </c>
    </row>
    <row r="829" spans="1:8" s="7" customFormat="1" ht="16.5" customHeight="1">
      <c r="A829" s="32" t="s">
        <v>259</v>
      </c>
      <c r="B829" s="14"/>
      <c r="C829" s="14"/>
      <c r="D829" s="14">
        <v>0</v>
      </c>
      <c r="E829" s="57">
        <v>0</v>
      </c>
      <c r="F829" s="53">
        <f t="shared" si="39"/>
        <v>0</v>
      </c>
      <c r="G829" s="53">
        <f t="shared" si="40"/>
        <v>0</v>
      </c>
      <c r="H829" s="53">
        <f t="shared" si="41"/>
        <v>0</v>
      </c>
    </row>
    <row r="830" spans="1:8" s="7" customFormat="1" ht="16.5" customHeight="1">
      <c r="A830" s="32" t="s">
        <v>260</v>
      </c>
      <c r="B830" s="14"/>
      <c r="C830" s="14"/>
      <c r="D830" s="14">
        <v>0</v>
      </c>
      <c r="E830" s="57">
        <v>0</v>
      </c>
      <c r="F830" s="53">
        <f t="shared" si="39"/>
        <v>0</v>
      </c>
      <c r="G830" s="53">
        <f t="shared" si="40"/>
        <v>0</v>
      </c>
      <c r="H830" s="53">
        <f t="shared" si="41"/>
        <v>0</v>
      </c>
    </row>
    <row r="831" spans="1:8" s="7" customFormat="1" ht="16.5" customHeight="1">
      <c r="A831" s="32" t="s">
        <v>861</v>
      </c>
      <c r="B831" s="14"/>
      <c r="C831" s="14"/>
      <c r="D831" s="14">
        <v>378</v>
      </c>
      <c r="E831" s="57">
        <v>347</v>
      </c>
      <c r="F831" s="53">
        <f t="shared" si="39"/>
        <v>0</v>
      </c>
      <c r="G831" s="53">
        <f t="shared" si="40"/>
        <v>0</v>
      </c>
      <c r="H831" s="53">
        <f t="shared" si="41"/>
        <v>91.7989417989418</v>
      </c>
    </row>
    <row r="832" spans="1:8" s="7" customFormat="1" ht="16.5" customHeight="1">
      <c r="A832" s="32" t="s">
        <v>862</v>
      </c>
      <c r="B832" s="14"/>
      <c r="C832" s="14"/>
      <c r="D832" s="14">
        <v>400</v>
      </c>
      <c r="E832" s="57">
        <v>50</v>
      </c>
      <c r="F832" s="53">
        <f t="shared" si="39"/>
        <v>0</v>
      </c>
      <c r="G832" s="53">
        <f t="shared" si="40"/>
        <v>0</v>
      </c>
      <c r="H832" s="53">
        <f t="shared" si="41"/>
        <v>12.5</v>
      </c>
    </row>
    <row r="833" spans="1:8" s="7" customFormat="1" ht="16.5" customHeight="1">
      <c r="A833" s="32" t="s">
        <v>863</v>
      </c>
      <c r="B833" s="14"/>
      <c r="C833" s="14"/>
      <c r="D833" s="14">
        <v>0</v>
      </c>
      <c r="E833" s="57">
        <v>0</v>
      </c>
      <c r="F833" s="53">
        <f t="shared" si="39"/>
        <v>0</v>
      </c>
      <c r="G833" s="53">
        <f t="shared" si="40"/>
        <v>0</v>
      </c>
      <c r="H833" s="53">
        <f t="shared" si="41"/>
        <v>0</v>
      </c>
    </row>
    <row r="834" spans="1:8" s="7" customFormat="1" ht="16.5" customHeight="1">
      <c r="A834" s="32" t="s">
        <v>864</v>
      </c>
      <c r="B834" s="14"/>
      <c r="C834" s="14"/>
      <c r="D834" s="14">
        <v>0</v>
      </c>
      <c r="E834" s="57">
        <v>119</v>
      </c>
      <c r="F834" s="53">
        <f t="shared" si="39"/>
        <v>0</v>
      </c>
      <c r="G834" s="53">
        <f t="shared" si="40"/>
        <v>0</v>
      </c>
      <c r="H834" s="53">
        <f t="shared" si="41"/>
        <v>0</v>
      </c>
    </row>
    <row r="835" spans="1:8" s="7" customFormat="1" ht="16.5" customHeight="1">
      <c r="A835" s="32" t="s">
        <v>865</v>
      </c>
      <c r="B835" s="14"/>
      <c r="C835" s="14"/>
      <c r="D835" s="14">
        <v>1043</v>
      </c>
      <c r="E835" s="57">
        <v>1084</v>
      </c>
      <c r="F835" s="53">
        <f t="shared" si="39"/>
        <v>0</v>
      </c>
      <c r="G835" s="53">
        <f t="shared" si="40"/>
        <v>0</v>
      </c>
      <c r="H835" s="53">
        <f t="shared" si="41"/>
        <v>103.93096836049855</v>
      </c>
    </row>
    <row r="836" spans="1:8" s="7" customFormat="1" ht="16.5" customHeight="1">
      <c r="A836" s="32" t="s">
        <v>866</v>
      </c>
      <c r="B836" s="14"/>
      <c r="C836" s="14"/>
      <c r="D836" s="14">
        <v>0</v>
      </c>
      <c r="E836" s="57">
        <v>0</v>
      </c>
      <c r="F836" s="53">
        <f t="shared" si="39"/>
        <v>0</v>
      </c>
      <c r="G836" s="53">
        <f t="shared" si="40"/>
        <v>0</v>
      </c>
      <c r="H836" s="53">
        <f t="shared" si="41"/>
        <v>0</v>
      </c>
    </row>
    <row r="837" spans="1:8" s="7" customFormat="1" ht="16.5" customHeight="1">
      <c r="A837" s="32" t="s">
        <v>867</v>
      </c>
      <c r="B837" s="14"/>
      <c r="C837" s="14"/>
      <c r="D837" s="14">
        <v>0</v>
      </c>
      <c r="E837" s="57">
        <v>0</v>
      </c>
      <c r="F837" s="53">
        <f t="shared" si="39"/>
        <v>0</v>
      </c>
      <c r="G837" s="53">
        <f t="shared" si="40"/>
        <v>0</v>
      </c>
      <c r="H837" s="53">
        <f t="shared" si="41"/>
        <v>0</v>
      </c>
    </row>
    <row r="838" spans="1:8" s="7" customFormat="1" ht="16.5" customHeight="1">
      <c r="A838" s="32" t="s">
        <v>868</v>
      </c>
      <c r="B838" s="14"/>
      <c r="C838" s="14"/>
      <c r="D838" s="14">
        <v>1</v>
      </c>
      <c r="E838" s="57">
        <v>0</v>
      </c>
      <c r="F838" s="53">
        <f t="shared" si="39"/>
        <v>0</v>
      </c>
      <c r="G838" s="53">
        <f t="shared" si="40"/>
        <v>0</v>
      </c>
      <c r="H838" s="53">
        <f t="shared" si="41"/>
        <v>0</v>
      </c>
    </row>
    <row r="839" spans="1:8" s="7" customFormat="1" ht="16.5" customHeight="1">
      <c r="A839" s="32" t="s">
        <v>869</v>
      </c>
      <c r="B839" s="14"/>
      <c r="C839" s="14"/>
      <c r="D839" s="14">
        <v>11</v>
      </c>
      <c r="E839" s="57">
        <v>0</v>
      </c>
      <c r="F839" s="53">
        <f t="shared" si="39"/>
        <v>0</v>
      </c>
      <c r="G839" s="53">
        <f t="shared" si="40"/>
        <v>0</v>
      </c>
      <c r="H839" s="53">
        <f t="shared" si="41"/>
        <v>0</v>
      </c>
    </row>
    <row r="840" spans="1:8" s="7" customFormat="1" ht="16.5" customHeight="1">
      <c r="A840" s="32" t="s">
        <v>870</v>
      </c>
      <c r="B840" s="14"/>
      <c r="C840" s="14"/>
      <c r="D840" s="14">
        <v>0</v>
      </c>
      <c r="E840" s="57">
        <v>0</v>
      </c>
      <c r="F840" s="53">
        <f t="shared" si="39"/>
        <v>0</v>
      </c>
      <c r="G840" s="53">
        <f t="shared" si="40"/>
        <v>0</v>
      </c>
      <c r="H840" s="53">
        <f t="shared" si="41"/>
        <v>0</v>
      </c>
    </row>
    <row r="841" spans="1:8" s="7" customFormat="1" ht="16.5" customHeight="1">
      <c r="A841" s="32" t="s">
        <v>871</v>
      </c>
      <c r="B841" s="14"/>
      <c r="C841" s="14"/>
      <c r="D841" s="14">
        <v>0</v>
      </c>
      <c r="E841" s="57">
        <v>0</v>
      </c>
      <c r="F841" s="53">
        <f t="shared" si="39"/>
        <v>0</v>
      </c>
      <c r="G841" s="53">
        <f t="shared" si="40"/>
        <v>0</v>
      </c>
      <c r="H841" s="53">
        <f t="shared" si="41"/>
        <v>0</v>
      </c>
    </row>
    <row r="842" spans="1:8" s="7" customFormat="1" ht="16.5" customHeight="1">
      <c r="A842" s="32" t="s">
        <v>872</v>
      </c>
      <c r="B842" s="14"/>
      <c r="C842" s="14"/>
      <c r="D842" s="14">
        <v>0</v>
      </c>
      <c r="E842" s="57">
        <v>0</v>
      </c>
      <c r="F842" s="53">
        <f t="shared" si="39"/>
        <v>0</v>
      </c>
      <c r="G842" s="53">
        <f t="shared" si="40"/>
        <v>0</v>
      </c>
      <c r="H842" s="53">
        <f t="shared" si="41"/>
        <v>0</v>
      </c>
    </row>
    <row r="843" spans="1:8" s="7" customFormat="1" ht="16.5" customHeight="1">
      <c r="A843" s="32" t="s">
        <v>873</v>
      </c>
      <c r="B843" s="14"/>
      <c r="C843" s="14"/>
      <c r="D843" s="14">
        <v>0</v>
      </c>
      <c r="E843" s="57">
        <v>0</v>
      </c>
      <c r="F843" s="53">
        <f t="shared" si="39"/>
        <v>0</v>
      </c>
      <c r="G843" s="53">
        <f t="shared" si="40"/>
        <v>0</v>
      </c>
      <c r="H843" s="53">
        <f t="shared" si="41"/>
        <v>0</v>
      </c>
    </row>
    <row r="844" spans="1:8" s="7" customFormat="1" ht="16.5" customHeight="1">
      <c r="A844" s="32" t="s">
        <v>874</v>
      </c>
      <c r="B844" s="14"/>
      <c r="C844" s="14"/>
      <c r="D844" s="14">
        <v>0</v>
      </c>
      <c r="E844" s="57">
        <v>0</v>
      </c>
      <c r="F844" s="53">
        <f t="shared" si="39"/>
        <v>0</v>
      </c>
      <c r="G844" s="53">
        <f t="shared" si="40"/>
        <v>0</v>
      </c>
      <c r="H844" s="53">
        <f t="shared" si="41"/>
        <v>0</v>
      </c>
    </row>
    <row r="845" spans="1:8" s="7" customFormat="1" ht="16.5" customHeight="1">
      <c r="A845" s="32" t="s">
        <v>875</v>
      </c>
      <c r="B845" s="14"/>
      <c r="C845" s="14"/>
      <c r="D845" s="14">
        <v>52</v>
      </c>
      <c r="E845" s="57">
        <v>0</v>
      </c>
      <c r="F845" s="53">
        <f t="shared" si="39"/>
        <v>0</v>
      </c>
      <c r="G845" s="53">
        <f t="shared" si="40"/>
        <v>0</v>
      </c>
      <c r="H845" s="53">
        <f t="shared" si="41"/>
        <v>0</v>
      </c>
    </row>
    <row r="846" spans="1:8" s="7" customFormat="1" ht="16.5" customHeight="1">
      <c r="A846" s="32" t="s">
        <v>876</v>
      </c>
      <c r="B846" s="14"/>
      <c r="C846" s="14"/>
      <c r="D846" s="14">
        <v>0</v>
      </c>
      <c r="E846" s="57">
        <v>0</v>
      </c>
      <c r="F846" s="53">
        <f t="shared" si="39"/>
        <v>0</v>
      </c>
      <c r="G846" s="53">
        <f t="shared" si="40"/>
        <v>0</v>
      </c>
      <c r="H846" s="53">
        <f t="shared" si="41"/>
        <v>0</v>
      </c>
    </row>
    <row r="847" spans="1:8" s="7" customFormat="1" ht="17.25" customHeight="1">
      <c r="A847" s="32" t="s">
        <v>877</v>
      </c>
      <c r="B847" s="14"/>
      <c r="C847" s="14"/>
      <c r="D847" s="14">
        <v>70</v>
      </c>
      <c r="E847" s="57">
        <v>18</v>
      </c>
      <c r="F847" s="53">
        <f t="shared" si="39"/>
        <v>0</v>
      </c>
      <c r="G847" s="53">
        <f t="shared" si="40"/>
        <v>0</v>
      </c>
      <c r="H847" s="53">
        <f t="shared" si="41"/>
        <v>25.71428571428571</v>
      </c>
    </row>
    <row r="848" spans="1:8" s="7" customFormat="1" ht="17.25" customHeight="1">
      <c r="A848" s="32" t="s">
        <v>878</v>
      </c>
      <c r="B848" s="14"/>
      <c r="C848" s="14"/>
      <c r="D848" s="14">
        <v>0</v>
      </c>
      <c r="E848" s="57">
        <v>0</v>
      </c>
      <c r="F848" s="53">
        <f t="shared" si="39"/>
        <v>0</v>
      </c>
      <c r="G848" s="53">
        <f t="shared" si="40"/>
        <v>0</v>
      </c>
      <c r="H848" s="53">
        <f t="shared" si="41"/>
        <v>0</v>
      </c>
    </row>
    <row r="849" spans="1:8" s="7" customFormat="1" ht="17.25" customHeight="1">
      <c r="A849" s="32" t="s">
        <v>879</v>
      </c>
      <c r="B849" s="14"/>
      <c r="C849" s="14"/>
      <c r="D849" s="14">
        <v>0</v>
      </c>
      <c r="E849" s="57">
        <v>0</v>
      </c>
      <c r="F849" s="53">
        <f t="shared" si="39"/>
        <v>0</v>
      </c>
      <c r="G849" s="53">
        <f t="shared" si="40"/>
        <v>0</v>
      </c>
      <c r="H849" s="53">
        <f t="shared" si="41"/>
        <v>0</v>
      </c>
    </row>
    <row r="850" spans="1:8" s="7" customFormat="1" ht="17.25" customHeight="1">
      <c r="A850" s="32" t="s">
        <v>845</v>
      </c>
      <c r="B850" s="14"/>
      <c r="C850" s="14"/>
      <c r="D850" s="14">
        <v>0</v>
      </c>
      <c r="E850" s="57">
        <v>0</v>
      </c>
      <c r="F850" s="53">
        <f t="shared" si="39"/>
        <v>0</v>
      </c>
      <c r="G850" s="53">
        <f t="shared" si="40"/>
        <v>0</v>
      </c>
      <c r="H850" s="53">
        <f t="shared" si="41"/>
        <v>0</v>
      </c>
    </row>
    <row r="851" spans="1:8" s="7" customFormat="1" ht="17.25" customHeight="1">
      <c r="A851" s="32" t="s">
        <v>880</v>
      </c>
      <c r="B851" s="14"/>
      <c r="C851" s="14"/>
      <c r="D851" s="14">
        <v>0</v>
      </c>
      <c r="E851" s="57">
        <v>4</v>
      </c>
      <c r="F851" s="53">
        <f t="shared" si="39"/>
        <v>0</v>
      </c>
      <c r="G851" s="53">
        <f t="shared" si="40"/>
        <v>0</v>
      </c>
      <c r="H851" s="53">
        <f t="shared" si="41"/>
        <v>0</v>
      </c>
    </row>
    <row r="852" spans="1:8" s="7" customFormat="1" ht="17.25" customHeight="1">
      <c r="A852" s="32" t="s">
        <v>881</v>
      </c>
      <c r="B852" s="14">
        <v>2370</v>
      </c>
      <c r="C852" s="14">
        <v>5336</v>
      </c>
      <c r="D852" s="14">
        <v>2299</v>
      </c>
      <c r="E852" s="57">
        <v>5336</v>
      </c>
      <c r="F852" s="53">
        <f t="shared" si="39"/>
        <v>225.1476793248945</v>
      </c>
      <c r="G852" s="53">
        <f t="shared" si="40"/>
        <v>100</v>
      </c>
      <c r="H852" s="53">
        <f t="shared" si="41"/>
        <v>232.10091344062636</v>
      </c>
    </row>
    <row r="853" spans="1:8" s="7" customFormat="1" ht="16.5" customHeight="1">
      <c r="A853" s="32" t="s">
        <v>258</v>
      </c>
      <c r="B853" s="14"/>
      <c r="C853" s="14"/>
      <c r="D853" s="14">
        <v>842</v>
      </c>
      <c r="E853" s="57">
        <v>814</v>
      </c>
      <c r="F853" s="53">
        <f t="shared" si="39"/>
        <v>0</v>
      </c>
      <c r="G853" s="53">
        <f t="shared" si="40"/>
        <v>0</v>
      </c>
      <c r="H853" s="53">
        <f t="shared" si="41"/>
        <v>96.67458432304038</v>
      </c>
    </row>
    <row r="854" spans="1:8" s="7" customFormat="1" ht="16.5" customHeight="1">
      <c r="A854" s="32" t="s">
        <v>259</v>
      </c>
      <c r="B854" s="14"/>
      <c r="C854" s="14"/>
      <c r="D854" s="14">
        <v>2</v>
      </c>
      <c r="E854" s="57">
        <v>30</v>
      </c>
      <c r="F854" s="53">
        <f t="shared" si="39"/>
        <v>0</v>
      </c>
      <c r="G854" s="53">
        <f t="shared" si="40"/>
        <v>0</v>
      </c>
      <c r="H854" s="53">
        <f t="shared" si="41"/>
        <v>1500</v>
      </c>
    </row>
    <row r="855" spans="1:8" s="7" customFormat="1" ht="16.5" customHeight="1">
      <c r="A855" s="32" t="s">
        <v>260</v>
      </c>
      <c r="B855" s="14"/>
      <c r="C855" s="14"/>
      <c r="D855" s="14">
        <v>0</v>
      </c>
      <c r="E855" s="57">
        <v>0</v>
      </c>
      <c r="F855" s="53">
        <f t="shared" si="39"/>
        <v>0</v>
      </c>
      <c r="G855" s="53">
        <f t="shared" si="40"/>
        <v>0</v>
      </c>
      <c r="H855" s="53">
        <f t="shared" si="41"/>
        <v>0</v>
      </c>
    </row>
    <row r="856" spans="1:8" s="7" customFormat="1" ht="16.5" customHeight="1">
      <c r="A856" s="32" t="s">
        <v>882</v>
      </c>
      <c r="B856" s="14"/>
      <c r="C856" s="14"/>
      <c r="D856" s="14">
        <v>0</v>
      </c>
      <c r="E856" s="57">
        <v>0</v>
      </c>
      <c r="F856" s="53">
        <f t="shared" si="39"/>
        <v>0</v>
      </c>
      <c r="G856" s="53">
        <f t="shared" si="40"/>
        <v>0</v>
      </c>
      <c r="H856" s="53">
        <f t="shared" si="41"/>
        <v>0</v>
      </c>
    </row>
    <row r="857" spans="1:8" s="7" customFormat="1" ht="16.5" customHeight="1">
      <c r="A857" s="32" t="s">
        <v>883</v>
      </c>
      <c r="B857" s="14"/>
      <c r="C857" s="14"/>
      <c r="D857" s="14">
        <v>199</v>
      </c>
      <c r="E857" s="57">
        <v>3124</v>
      </c>
      <c r="F857" s="53">
        <f t="shared" si="39"/>
        <v>0</v>
      </c>
      <c r="G857" s="53">
        <f t="shared" si="40"/>
        <v>0</v>
      </c>
      <c r="H857" s="53">
        <f t="shared" si="41"/>
        <v>1569.8492462311558</v>
      </c>
    </row>
    <row r="858" spans="1:8" s="7" customFormat="1" ht="16.5" customHeight="1">
      <c r="A858" s="32" t="s">
        <v>884</v>
      </c>
      <c r="B858" s="14"/>
      <c r="C858" s="14"/>
      <c r="D858" s="14">
        <v>0</v>
      </c>
      <c r="E858" s="57">
        <v>0</v>
      </c>
      <c r="F858" s="53">
        <f t="shared" si="39"/>
        <v>0</v>
      </c>
      <c r="G858" s="53">
        <f t="shared" si="40"/>
        <v>0</v>
      </c>
      <c r="H858" s="53">
        <f t="shared" si="41"/>
        <v>0</v>
      </c>
    </row>
    <row r="859" spans="1:8" s="7" customFormat="1" ht="16.5" customHeight="1">
      <c r="A859" s="32" t="s">
        <v>885</v>
      </c>
      <c r="B859" s="14"/>
      <c r="C859" s="14"/>
      <c r="D859" s="14">
        <v>0</v>
      </c>
      <c r="E859" s="57">
        <v>0</v>
      </c>
      <c r="F859" s="53">
        <f t="shared" si="39"/>
        <v>0</v>
      </c>
      <c r="G859" s="53">
        <f t="shared" si="40"/>
        <v>0</v>
      </c>
      <c r="H859" s="53">
        <f t="shared" si="41"/>
        <v>0</v>
      </c>
    </row>
    <row r="860" spans="1:8" s="7" customFormat="1" ht="16.5" customHeight="1">
      <c r="A860" s="32" t="s">
        <v>886</v>
      </c>
      <c r="B860" s="14"/>
      <c r="C860" s="14"/>
      <c r="D860" s="14">
        <v>0</v>
      </c>
      <c r="E860" s="57">
        <v>310</v>
      </c>
      <c r="F860" s="53">
        <f t="shared" si="39"/>
        <v>0</v>
      </c>
      <c r="G860" s="53">
        <f t="shared" si="40"/>
        <v>0</v>
      </c>
      <c r="H860" s="53">
        <f t="shared" si="41"/>
        <v>0</v>
      </c>
    </row>
    <row r="861" spans="1:8" s="7" customFormat="1" ht="16.5" customHeight="1">
      <c r="A861" s="32" t="s">
        <v>887</v>
      </c>
      <c r="B861" s="14"/>
      <c r="C861" s="14"/>
      <c r="D861" s="14">
        <v>0</v>
      </c>
      <c r="E861" s="57">
        <v>0</v>
      </c>
      <c r="F861" s="53">
        <f t="shared" si="39"/>
        <v>0</v>
      </c>
      <c r="G861" s="53">
        <f t="shared" si="40"/>
        <v>0</v>
      </c>
      <c r="H861" s="53">
        <f t="shared" si="41"/>
        <v>0</v>
      </c>
    </row>
    <row r="862" spans="1:8" s="7" customFormat="1" ht="16.5" customHeight="1">
      <c r="A862" s="32" t="s">
        <v>888</v>
      </c>
      <c r="B862" s="14"/>
      <c r="C862" s="14"/>
      <c r="D862" s="14">
        <v>19</v>
      </c>
      <c r="E862" s="57">
        <v>14</v>
      </c>
      <c r="F862" s="53">
        <f t="shared" si="39"/>
        <v>0</v>
      </c>
      <c r="G862" s="53">
        <f t="shared" si="40"/>
        <v>0</v>
      </c>
      <c r="H862" s="53">
        <f t="shared" si="41"/>
        <v>73.68421052631578</v>
      </c>
    </row>
    <row r="863" spans="1:8" s="7" customFormat="1" ht="16.5" customHeight="1">
      <c r="A863" s="32" t="s">
        <v>889</v>
      </c>
      <c r="B863" s="14"/>
      <c r="C863" s="14"/>
      <c r="D863" s="14">
        <v>0</v>
      </c>
      <c r="E863" s="57">
        <v>0</v>
      </c>
      <c r="F863" s="53">
        <f t="shared" si="39"/>
        <v>0</v>
      </c>
      <c r="G863" s="53">
        <f t="shared" si="40"/>
        <v>0</v>
      </c>
      <c r="H863" s="53">
        <f t="shared" si="41"/>
        <v>0</v>
      </c>
    </row>
    <row r="864" spans="1:8" s="7" customFormat="1" ht="16.5" customHeight="1">
      <c r="A864" s="32" t="s">
        <v>890</v>
      </c>
      <c r="B864" s="14"/>
      <c r="C864" s="14"/>
      <c r="D864" s="14">
        <v>0</v>
      </c>
      <c r="E864" s="57">
        <v>0</v>
      </c>
      <c r="F864" s="53">
        <f t="shared" si="39"/>
        <v>0</v>
      </c>
      <c r="G864" s="53">
        <f t="shared" si="40"/>
        <v>0</v>
      </c>
      <c r="H864" s="53">
        <f t="shared" si="41"/>
        <v>0</v>
      </c>
    </row>
    <row r="865" spans="1:8" s="7" customFormat="1" ht="16.5" customHeight="1">
      <c r="A865" s="32" t="s">
        <v>891</v>
      </c>
      <c r="B865" s="14"/>
      <c r="C865" s="14"/>
      <c r="D865" s="14">
        <v>0</v>
      </c>
      <c r="E865" s="57">
        <v>0</v>
      </c>
      <c r="F865" s="53">
        <f t="shared" si="39"/>
        <v>0</v>
      </c>
      <c r="G865" s="53">
        <f t="shared" si="40"/>
        <v>0</v>
      </c>
      <c r="H865" s="53">
        <f t="shared" si="41"/>
        <v>0</v>
      </c>
    </row>
    <row r="866" spans="1:8" s="7" customFormat="1" ht="16.5" customHeight="1">
      <c r="A866" s="32" t="s">
        <v>892</v>
      </c>
      <c r="B866" s="14"/>
      <c r="C866" s="14"/>
      <c r="D866" s="14">
        <v>12</v>
      </c>
      <c r="E866" s="57">
        <v>2</v>
      </c>
      <c r="F866" s="53">
        <f t="shared" si="39"/>
        <v>0</v>
      </c>
      <c r="G866" s="53">
        <f t="shared" si="40"/>
        <v>0</v>
      </c>
      <c r="H866" s="53">
        <f t="shared" si="41"/>
        <v>16.666666666666664</v>
      </c>
    </row>
    <row r="867" spans="1:8" s="7" customFormat="1" ht="16.5" customHeight="1">
      <c r="A867" s="32" t="s">
        <v>893</v>
      </c>
      <c r="B867" s="14"/>
      <c r="C867" s="14"/>
      <c r="D867" s="14">
        <v>177</v>
      </c>
      <c r="E867" s="57">
        <v>95</v>
      </c>
      <c r="F867" s="53">
        <f t="shared" si="39"/>
        <v>0</v>
      </c>
      <c r="G867" s="53">
        <f t="shared" si="40"/>
        <v>0</v>
      </c>
      <c r="H867" s="53">
        <f t="shared" si="41"/>
        <v>53.672316384180796</v>
      </c>
    </row>
    <row r="868" spans="1:8" s="7" customFormat="1" ht="16.5" customHeight="1">
      <c r="A868" s="32" t="s">
        <v>894</v>
      </c>
      <c r="B868" s="14"/>
      <c r="C868" s="14"/>
      <c r="D868" s="14">
        <v>0</v>
      </c>
      <c r="E868" s="57">
        <v>0</v>
      </c>
      <c r="F868" s="53">
        <f t="shared" si="39"/>
        <v>0</v>
      </c>
      <c r="G868" s="53">
        <f t="shared" si="40"/>
        <v>0</v>
      </c>
      <c r="H868" s="53">
        <f t="shared" si="41"/>
        <v>0</v>
      </c>
    </row>
    <row r="869" spans="1:8" s="7" customFormat="1" ht="16.5" customHeight="1">
      <c r="A869" s="32" t="s">
        <v>895</v>
      </c>
      <c r="B869" s="14"/>
      <c r="C869" s="14"/>
      <c r="D869" s="14">
        <v>679</v>
      </c>
      <c r="E869" s="57">
        <v>679</v>
      </c>
      <c r="F869" s="53">
        <f t="shared" si="39"/>
        <v>0</v>
      </c>
      <c r="G869" s="53">
        <f t="shared" si="40"/>
        <v>0</v>
      </c>
      <c r="H869" s="53">
        <f t="shared" si="41"/>
        <v>100</v>
      </c>
    </row>
    <row r="870" spans="1:8" s="7" customFormat="1" ht="16.5" customHeight="1">
      <c r="A870" s="32" t="s">
        <v>896</v>
      </c>
      <c r="B870" s="14"/>
      <c r="C870" s="14"/>
      <c r="D870" s="14">
        <v>0</v>
      </c>
      <c r="E870" s="57">
        <v>0</v>
      </c>
      <c r="F870" s="53">
        <f t="shared" si="39"/>
        <v>0</v>
      </c>
      <c r="G870" s="53">
        <f t="shared" si="40"/>
        <v>0</v>
      </c>
      <c r="H870" s="53">
        <f t="shared" si="41"/>
        <v>0</v>
      </c>
    </row>
    <row r="871" spans="1:8" s="7" customFormat="1" ht="16.5" customHeight="1">
      <c r="A871" s="32" t="s">
        <v>897</v>
      </c>
      <c r="B871" s="14"/>
      <c r="C871" s="14"/>
      <c r="D871" s="14">
        <v>0</v>
      </c>
      <c r="E871" s="57">
        <v>0</v>
      </c>
      <c r="F871" s="53">
        <f t="shared" si="39"/>
        <v>0</v>
      </c>
      <c r="G871" s="53">
        <f t="shared" si="40"/>
        <v>0</v>
      </c>
      <c r="H871" s="53">
        <f t="shared" si="41"/>
        <v>0</v>
      </c>
    </row>
    <row r="872" spans="1:8" s="7" customFormat="1" ht="16.5" customHeight="1">
      <c r="A872" s="32" t="s">
        <v>898</v>
      </c>
      <c r="B872" s="14"/>
      <c r="C872" s="14"/>
      <c r="D872" s="14">
        <v>248</v>
      </c>
      <c r="E872" s="57">
        <v>88</v>
      </c>
      <c r="F872" s="53">
        <f t="shared" si="39"/>
        <v>0</v>
      </c>
      <c r="G872" s="53">
        <f t="shared" si="40"/>
        <v>0</v>
      </c>
      <c r="H872" s="53">
        <f t="shared" si="41"/>
        <v>35.483870967741936</v>
      </c>
    </row>
    <row r="873" spans="1:8" s="7" customFormat="1" ht="16.5" customHeight="1">
      <c r="A873" s="32" t="s">
        <v>899</v>
      </c>
      <c r="B873" s="14"/>
      <c r="C873" s="14"/>
      <c r="D873" s="14">
        <v>0</v>
      </c>
      <c r="E873" s="57">
        <v>0</v>
      </c>
      <c r="F873" s="53">
        <f t="shared" si="39"/>
        <v>0</v>
      </c>
      <c r="G873" s="53">
        <f t="shared" si="40"/>
        <v>0</v>
      </c>
      <c r="H873" s="53">
        <f t="shared" si="41"/>
        <v>0</v>
      </c>
    </row>
    <row r="874" spans="1:8" s="7" customFormat="1" ht="16.5" customHeight="1">
      <c r="A874" s="32" t="s">
        <v>873</v>
      </c>
      <c r="B874" s="14"/>
      <c r="C874" s="14"/>
      <c r="D874" s="14">
        <v>0</v>
      </c>
      <c r="E874" s="57">
        <v>0</v>
      </c>
      <c r="F874" s="53">
        <f t="shared" si="39"/>
        <v>0</v>
      </c>
      <c r="G874" s="53">
        <f t="shared" si="40"/>
        <v>0</v>
      </c>
      <c r="H874" s="53">
        <f t="shared" si="41"/>
        <v>0</v>
      </c>
    </row>
    <row r="875" spans="1:8" s="7" customFormat="1" ht="16.5" customHeight="1">
      <c r="A875" s="32" t="s">
        <v>900</v>
      </c>
      <c r="B875" s="14"/>
      <c r="C875" s="14"/>
      <c r="D875" s="14">
        <v>0</v>
      </c>
      <c r="E875" s="57">
        <v>0</v>
      </c>
      <c r="F875" s="53">
        <f t="shared" si="39"/>
        <v>0</v>
      </c>
      <c r="G875" s="53">
        <f t="shared" si="40"/>
        <v>0</v>
      </c>
      <c r="H875" s="53">
        <f t="shared" si="41"/>
        <v>0</v>
      </c>
    </row>
    <row r="876" spans="1:8" s="7" customFormat="1" ht="16.5" customHeight="1">
      <c r="A876" s="32" t="s">
        <v>901</v>
      </c>
      <c r="B876" s="14"/>
      <c r="C876" s="14"/>
      <c r="D876" s="14">
        <v>121</v>
      </c>
      <c r="E876" s="57">
        <v>0</v>
      </c>
      <c r="F876" s="53">
        <f t="shared" si="39"/>
        <v>0</v>
      </c>
      <c r="G876" s="53">
        <f t="shared" si="40"/>
        <v>0</v>
      </c>
      <c r="H876" s="53">
        <f t="shared" si="41"/>
        <v>0</v>
      </c>
    </row>
    <row r="877" spans="1:8" s="7" customFormat="1" ht="12.75" customHeight="1">
      <c r="A877" s="32" t="s">
        <v>902</v>
      </c>
      <c r="B877" s="14"/>
      <c r="C877" s="14"/>
      <c r="D877" s="14">
        <v>0</v>
      </c>
      <c r="E877" s="57">
        <v>0</v>
      </c>
      <c r="F877" s="53">
        <f t="shared" si="39"/>
        <v>0</v>
      </c>
      <c r="G877" s="53">
        <f t="shared" si="40"/>
        <v>0</v>
      </c>
      <c r="H877" s="53">
        <f t="shared" si="41"/>
        <v>0</v>
      </c>
    </row>
    <row r="878" spans="1:8" s="7" customFormat="1" ht="12.75" customHeight="1">
      <c r="A878" s="32" t="s">
        <v>903</v>
      </c>
      <c r="B878" s="14"/>
      <c r="C878" s="14"/>
      <c r="D878" s="14">
        <v>0</v>
      </c>
      <c r="E878" s="57">
        <v>0</v>
      </c>
      <c r="F878" s="53">
        <f t="shared" si="39"/>
        <v>0</v>
      </c>
      <c r="G878" s="53">
        <f t="shared" si="40"/>
        <v>0</v>
      </c>
      <c r="H878" s="53">
        <f t="shared" si="41"/>
        <v>0</v>
      </c>
    </row>
    <row r="879" spans="1:8" s="7" customFormat="1" ht="16.5" customHeight="1">
      <c r="A879" s="32" t="s">
        <v>904</v>
      </c>
      <c r="B879" s="14"/>
      <c r="C879" s="14"/>
      <c r="D879" s="14">
        <v>0</v>
      </c>
      <c r="E879" s="57">
        <v>180</v>
      </c>
      <c r="F879" s="53">
        <f t="shared" si="39"/>
        <v>0</v>
      </c>
      <c r="G879" s="53">
        <f t="shared" si="40"/>
        <v>0</v>
      </c>
      <c r="H879" s="53">
        <f t="shared" si="41"/>
        <v>0</v>
      </c>
    </row>
    <row r="880" spans="1:8" s="7" customFormat="1" ht="16.5" customHeight="1">
      <c r="A880" s="32" t="s">
        <v>905</v>
      </c>
      <c r="B880" s="14">
        <v>26486</v>
      </c>
      <c r="C880" s="14">
        <v>19435</v>
      </c>
      <c r="D880" s="14">
        <v>25770</v>
      </c>
      <c r="E880" s="57">
        <v>19435</v>
      </c>
      <c r="F880" s="53">
        <f t="shared" si="39"/>
        <v>73.37838858264743</v>
      </c>
      <c r="G880" s="53">
        <f t="shared" si="40"/>
        <v>100</v>
      </c>
      <c r="H880" s="53">
        <f t="shared" si="41"/>
        <v>75.41715172681413</v>
      </c>
    </row>
    <row r="881" spans="1:8" s="7" customFormat="1" ht="16.5" customHeight="1">
      <c r="A881" s="32" t="s">
        <v>258</v>
      </c>
      <c r="B881" s="14"/>
      <c r="C881" s="14"/>
      <c r="D881" s="14">
        <v>176</v>
      </c>
      <c r="E881" s="57">
        <v>136</v>
      </c>
      <c r="F881" s="53">
        <f t="shared" si="39"/>
        <v>0</v>
      </c>
      <c r="G881" s="53">
        <f t="shared" si="40"/>
        <v>0</v>
      </c>
      <c r="H881" s="53">
        <f t="shared" si="41"/>
        <v>77.27272727272727</v>
      </c>
    </row>
    <row r="882" spans="1:8" s="7" customFormat="1" ht="16.5" customHeight="1">
      <c r="A882" s="32" t="s">
        <v>259</v>
      </c>
      <c r="B882" s="14"/>
      <c r="C882" s="14"/>
      <c r="D882" s="14">
        <v>56</v>
      </c>
      <c r="E882" s="57">
        <v>0</v>
      </c>
      <c r="F882" s="53">
        <f t="shared" si="39"/>
        <v>0</v>
      </c>
      <c r="G882" s="53">
        <f t="shared" si="40"/>
        <v>0</v>
      </c>
      <c r="H882" s="53">
        <f t="shared" si="41"/>
        <v>0</v>
      </c>
    </row>
    <row r="883" spans="1:8" s="7" customFormat="1" ht="16.5" customHeight="1">
      <c r="A883" s="32" t="s">
        <v>260</v>
      </c>
      <c r="B883" s="14"/>
      <c r="C883" s="14"/>
      <c r="D883" s="14">
        <v>0</v>
      </c>
      <c r="E883" s="57">
        <v>0</v>
      </c>
      <c r="F883" s="53">
        <f t="shared" si="39"/>
        <v>0</v>
      </c>
      <c r="G883" s="53">
        <f t="shared" si="40"/>
        <v>0</v>
      </c>
      <c r="H883" s="53">
        <f t="shared" si="41"/>
        <v>0</v>
      </c>
    </row>
    <row r="884" spans="1:8" s="7" customFormat="1" ht="16.5" customHeight="1">
      <c r="A884" s="32" t="s">
        <v>906</v>
      </c>
      <c r="B884" s="14"/>
      <c r="C884" s="14"/>
      <c r="D884" s="14">
        <v>21622</v>
      </c>
      <c r="E884" s="57">
        <v>8143</v>
      </c>
      <c r="F884" s="53">
        <f t="shared" si="39"/>
        <v>0</v>
      </c>
      <c r="G884" s="53">
        <f t="shared" si="40"/>
        <v>0</v>
      </c>
      <c r="H884" s="53">
        <f t="shared" si="41"/>
        <v>37.660715937471096</v>
      </c>
    </row>
    <row r="885" spans="1:8" s="7" customFormat="1" ht="16.5" customHeight="1">
      <c r="A885" s="32" t="s">
        <v>907</v>
      </c>
      <c r="B885" s="14"/>
      <c r="C885" s="14"/>
      <c r="D885" s="14">
        <v>3762</v>
      </c>
      <c r="E885" s="57">
        <v>10247</v>
      </c>
      <c r="F885" s="53">
        <f t="shared" si="39"/>
        <v>0</v>
      </c>
      <c r="G885" s="53">
        <f t="shared" si="40"/>
        <v>0</v>
      </c>
      <c r="H885" s="53">
        <f t="shared" si="41"/>
        <v>272.3817118553961</v>
      </c>
    </row>
    <row r="886" spans="1:8" s="7" customFormat="1" ht="16.5" customHeight="1">
      <c r="A886" s="32" t="s">
        <v>908</v>
      </c>
      <c r="B886" s="14"/>
      <c r="C886" s="14"/>
      <c r="D886" s="14">
        <v>0</v>
      </c>
      <c r="E886" s="57">
        <v>0</v>
      </c>
      <c r="F886" s="53">
        <f t="shared" si="39"/>
        <v>0</v>
      </c>
      <c r="G886" s="53">
        <f t="shared" si="40"/>
        <v>0</v>
      </c>
      <c r="H886" s="53">
        <f t="shared" si="41"/>
        <v>0</v>
      </c>
    </row>
    <row r="887" spans="1:8" s="7" customFormat="1" ht="16.5" customHeight="1">
      <c r="A887" s="32" t="s">
        <v>909</v>
      </c>
      <c r="B887" s="14"/>
      <c r="C887" s="14"/>
      <c r="D887" s="14">
        <v>1</v>
      </c>
      <c r="E887" s="57">
        <v>1</v>
      </c>
      <c r="F887" s="53">
        <f t="shared" si="39"/>
        <v>0</v>
      </c>
      <c r="G887" s="53">
        <f t="shared" si="40"/>
        <v>0</v>
      </c>
      <c r="H887" s="53">
        <f t="shared" si="41"/>
        <v>100</v>
      </c>
    </row>
    <row r="888" spans="1:8" s="7" customFormat="1" ht="16.5" customHeight="1">
      <c r="A888" s="32" t="s">
        <v>910</v>
      </c>
      <c r="B888" s="14"/>
      <c r="C888" s="14"/>
      <c r="D888" s="14">
        <v>0</v>
      </c>
      <c r="E888" s="57">
        <v>0</v>
      </c>
      <c r="F888" s="53">
        <f t="shared" si="39"/>
        <v>0</v>
      </c>
      <c r="G888" s="53">
        <f t="shared" si="40"/>
        <v>0</v>
      </c>
      <c r="H888" s="53">
        <f t="shared" si="41"/>
        <v>0</v>
      </c>
    </row>
    <row r="889" spans="1:8" s="7" customFormat="1" ht="16.5" customHeight="1">
      <c r="A889" s="32" t="s">
        <v>911</v>
      </c>
      <c r="B889" s="14"/>
      <c r="C889" s="14"/>
      <c r="D889" s="14">
        <v>0</v>
      </c>
      <c r="E889" s="57">
        <v>0</v>
      </c>
      <c r="F889" s="53">
        <f t="shared" si="39"/>
        <v>0</v>
      </c>
      <c r="G889" s="53">
        <f t="shared" si="40"/>
        <v>0</v>
      </c>
      <c r="H889" s="53">
        <f t="shared" si="41"/>
        <v>0</v>
      </c>
    </row>
    <row r="890" spans="1:8" s="7" customFormat="1" ht="16.5" customHeight="1">
      <c r="A890" s="32" t="s">
        <v>912</v>
      </c>
      <c r="B890" s="14"/>
      <c r="C890" s="14"/>
      <c r="D890" s="14">
        <v>153</v>
      </c>
      <c r="E890" s="57">
        <v>908</v>
      </c>
      <c r="F890" s="53">
        <f aca="true" t="shared" si="42" ref="F890:F953">IF(B890&lt;&gt;0,(E890/B890)*100,0)</f>
        <v>0</v>
      </c>
      <c r="G890" s="53">
        <f aca="true" t="shared" si="43" ref="G890:G953">IF(C890&lt;&gt;0,(E890/C890)*100,0)</f>
        <v>0</v>
      </c>
      <c r="H890" s="53">
        <f aca="true" t="shared" si="44" ref="H890:H953">IF(D890&lt;&gt;0,(E890/D890)*100,0)</f>
        <v>593.4640522875817</v>
      </c>
    </row>
    <row r="891" spans="1:8" s="7" customFormat="1" ht="16.5" customHeight="1">
      <c r="A891" s="32" t="s">
        <v>913</v>
      </c>
      <c r="B891" s="14">
        <v>25</v>
      </c>
      <c r="C891" s="14">
        <v>17</v>
      </c>
      <c r="D891" s="14">
        <v>23</v>
      </c>
      <c r="E891" s="57">
        <v>17</v>
      </c>
      <c r="F891" s="53">
        <f t="shared" si="42"/>
        <v>68</v>
      </c>
      <c r="G891" s="53">
        <f t="shared" si="43"/>
        <v>100</v>
      </c>
      <c r="H891" s="53">
        <f t="shared" si="44"/>
        <v>73.91304347826086</v>
      </c>
    </row>
    <row r="892" spans="1:8" s="7" customFormat="1" ht="16.5" customHeight="1">
      <c r="A892" s="32" t="s">
        <v>914</v>
      </c>
      <c r="B892" s="14"/>
      <c r="C892" s="14"/>
      <c r="D892" s="14">
        <v>19</v>
      </c>
      <c r="E892" s="57">
        <v>2</v>
      </c>
      <c r="F892" s="53">
        <f t="shared" si="42"/>
        <v>0</v>
      </c>
      <c r="G892" s="53">
        <f t="shared" si="43"/>
        <v>0</v>
      </c>
      <c r="H892" s="53">
        <f t="shared" si="44"/>
        <v>10.526315789473683</v>
      </c>
    </row>
    <row r="893" spans="1:8" s="7" customFormat="1" ht="16.5" customHeight="1">
      <c r="A893" s="32" t="s">
        <v>915</v>
      </c>
      <c r="B893" s="14"/>
      <c r="C893" s="14"/>
      <c r="D893" s="14">
        <v>0</v>
      </c>
      <c r="E893" s="57">
        <v>0</v>
      </c>
      <c r="F893" s="53">
        <f t="shared" si="42"/>
        <v>0</v>
      </c>
      <c r="G893" s="53">
        <f t="shared" si="43"/>
        <v>0</v>
      </c>
      <c r="H893" s="53">
        <f t="shared" si="44"/>
        <v>0</v>
      </c>
    </row>
    <row r="894" spans="1:8" s="7" customFormat="1" ht="16.5" customHeight="1">
      <c r="A894" s="32" t="s">
        <v>916</v>
      </c>
      <c r="B894" s="14"/>
      <c r="C894" s="14"/>
      <c r="D894" s="14">
        <v>4</v>
      </c>
      <c r="E894" s="57">
        <v>15</v>
      </c>
      <c r="F894" s="53">
        <f t="shared" si="42"/>
        <v>0</v>
      </c>
      <c r="G894" s="53">
        <f t="shared" si="43"/>
        <v>0</v>
      </c>
      <c r="H894" s="53">
        <f t="shared" si="44"/>
        <v>375</v>
      </c>
    </row>
    <row r="895" spans="1:8" s="7" customFormat="1" ht="16.5" customHeight="1">
      <c r="A895" s="32" t="s">
        <v>917</v>
      </c>
      <c r="B895" s="14"/>
      <c r="C895" s="14"/>
      <c r="D895" s="14">
        <v>0</v>
      </c>
      <c r="E895" s="57">
        <v>0</v>
      </c>
      <c r="F895" s="53">
        <f t="shared" si="42"/>
        <v>0</v>
      </c>
      <c r="G895" s="53">
        <f t="shared" si="43"/>
        <v>0</v>
      </c>
      <c r="H895" s="53">
        <f t="shared" si="44"/>
        <v>0</v>
      </c>
    </row>
    <row r="896" spans="1:8" s="7" customFormat="1" ht="16.5" customHeight="1">
      <c r="A896" s="32" t="s">
        <v>918</v>
      </c>
      <c r="B896" s="14"/>
      <c r="C896" s="14"/>
      <c r="D896" s="14">
        <v>0</v>
      </c>
      <c r="E896" s="57">
        <v>0</v>
      </c>
      <c r="F896" s="53">
        <f t="shared" si="42"/>
        <v>0</v>
      </c>
      <c r="G896" s="53">
        <f t="shared" si="43"/>
        <v>0</v>
      </c>
      <c r="H896" s="53">
        <f t="shared" si="44"/>
        <v>0</v>
      </c>
    </row>
    <row r="897" spans="1:8" s="7" customFormat="1" ht="16.5" customHeight="1">
      <c r="A897" s="32" t="s">
        <v>919</v>
      </c>
      <c r="B897" s="14"/>
      <c r="C897" s="14"/>
      <c r="D897" s="14">
        <v>0</v>
      </c>
      <c r="E897" s="57">
        <v>0</v>
      </c>
      <c r="F897" s="53">
        <f t="shared" si="42"/>
        <v>0</v>
      </c>
      <c r="G897" s="53">
        <f t="shared" si="43"/>
        <v>0</v>
      </c>
      <c r="H897" s="53">
        <f t="shared" si="44"/>
        <v>0</v>
      </c>
    </row>
    <row r="898" spans="1:8" s="7" customFormat="1" ht="16.5" customHeight="1">
      <c r="A898" s="32" t="s">
        <v>920</v>
      </c>
      <c r="B898" s="14">
        <v>1290</v>
      </c>
      <c r="C898" s="14">
        <v>1383</v>
      </c>
      <c r="D898" s="14">
        <v>1251</v>
      </c>
      <c r="E898" s="57">
        <v>1383</v>
      </c>
      <c r="F898" s="53">
        <f t="shared" si="42"/>
        <v>107.20930232558139</v>
      </c>
      <c r="G898" s="53">
        <f t="shared" si="43"/>
        <v>100</v>
      </c>
      <c r="H898" s="53">
        <f t="shared" si="44"/>
        <v>110.55155875299761</v>
      </c>
    </row>
    <row r="899" spans="1:8" s="7" customFormat="1" ht="16.5" customHeight="1">
      <c r="A899" s="32" t="s">
        <v>921</v>
      </c>
      <c r="B899" s="14"/>
      <c r="C899" s="14"/>
      <c r="D899" s="14">
        <v>0</v>
      </c>
      <c r="E899" s="57">
        <v>0</v>
      </c>
      <c r="F899" s="53">
        <f t="shared" si="42"/>
        <v>0</v>
      </c>
      <c r="G899" s="53">
        <f t="shared" si="43"/>
        <v>0</v>
      </c>
      <c r="H899" s="53">
        <f t="shared" si="44"/>
        <v>0</v>
      </c>
    </row>
    <row r="900" spans="1:8" s="7" customFormat="1" ht="16.5" customHeight="1">
      <c r="A900" s="32" t="s">
        <v>922</v>
      </c>
      <c r="B900" s="14"/>
      <c r="C900" s="14"/>
      <c r="D900" s="14">
        <v>0</v>
      </c>
      <c r="E900" s="57">
        <v>0</v>
      </c>
      <c r="F900" s="53">
        <f t="shared" si="42"/>
        <v>0</v>
      </c>
      <c r="G900" s="53">
        <f t="shared" si="43"/>
        <v>0</v>
      </c>
      <c r="H900" s="53">
        <f t="shared" si="44"/>
        <v>0</v>
      </c>
    </row>
    <row r="901" spans="1:8" s="7" customFormat="1" ht="16.5" customHeight="1">
      <c r="A901" s="32" t="s">
        <v>923</v>
      </c>
      <c r="B901" s="14"/>
      <c r="C901" s="14"/>
      <c r="D901" s="14">
        <v>553</v>
      </c>
      <c r="E901" s="57">
        <v>504</v>
      </c>
      <c r="F901" s="53">
        <f t="shared" si="42"/>
        <v>0</v>
      </c>
      <c r="G901" s="53">
        <f t="shared" si="43"/>
        <v>0</v>
      </c>
      <c r="H901" s="53">
        <f t="shared" si="44"/>
        <v>91.13924050632912</v>
      </c>
    </row>
    <row r="902" spans="1:8" s="7" customFormat="1" ht="16.5" customHeight="1">
      <c r="A902" s="32" t="s">
        <v>924</v>
      </c>
      <c r="B902" s="14"/>
      <c r="C902" s="14"/>
      <c r="D902" s="14">
        <v>698</v>
      </c>
      <c r="E902" s="57">
        <v>853</v>
      </c>
      <c r="F902" s="53">
        <f t="shared" si="42"/>
        <v>0</v>
      </c>
      <c r="G902" s="53">
        <f t="shared" si="43"/>
        <v>0</v>
      </c>
      <c r="H902" s="53">
        <f t="shared" si="44"/>
        <v>122.20630372492836</v>
      </c>
    </row>
    <row r="903" spans="1:8" s="7" customFormat="1" ht="16.5" customHeight="1">
      <c r="A903" s="32" t="s">
        <v>925</v>
      </c>
      <c r="B903" s="14"/>
      <c r="C903" s="14"/>
      <c r="D903" s="14">
        <v>0</v>
      </c>
      <c r="E903" s="57">
        <v>0</v>
      </c>
      <c r="F903" s="53">
        <f t="shared" si="42"/>
        <v>0</v>
      </c>
      <c r="G903" s="53">
        <f t="shared" si="43"/>
        <v>0</v>
      </c>
      <c r="H903" s="53">
        <f t="shared" si="44"/>
        <v>0</v>
      </c>
    </row>
    <row r="904" spans="1:8" s="7" customFormat="1" ht="16.5" customHeight="1">
      <c r="A904" s="32" t="s">
        <v>926</v>
      </c>
      <c r="B904" s="14"/>
      <c r="C904" s="14"/>
      <c r="D904" s="14">
        <v>0</v>
      </c>
      <c r="E904" s="57">
        <v>26</v>
      </c>
      <c r="F904" s="53">
        <f t="shared" si="42"/>
        <v>0</v>
      </c>
      <c r="G904" s="53">
        <f t="shared" si="43"/>
        <v>0</v>
      </c>
      <c r="H904" s="53">
        <f t="shared" si="44"/>
        <v>0</v>
      </c>
    </row>
    <row r="905" spans="1:8" s="7" customFormat="1" ht="16.5" customHeight="1">
      <c r="A905" s="32" t="s">
        <v>927</v>
      </c>
      <c r="B905" s="14">
        <v>0</v>
      </c>
      <c r="C905" s="14">
        <v>0</v>
      </c>
      <c r="D905" s="14">
        <v>0</v>
      </c>
      <c r="E905" s="57">
        <v>0</v>
      </c>
      <c r="F905" s="53">
        <f t="shared" si="42"/>
        <v>0</v>
      </c>
      <c r="G905" s="53">
        <f t="shared" si="43"/>
        <v>0</v>
      </c>
      <c r="H905" s="53">
        <f t="shared" si="44"/>
        <v>0</v>
      </c>
    </row>
    <row r="906" spans="1:8" s="7" customFormat="1" ht="16.5" customHeight="1">
      <c r="A906" s="32" t="s">
        <v>928</v>
      </c>
      <c r="B906" s="14"/>
      <c r="C906" s="14"/>
      <c r="D906" s="14">
        <v>0</v>
      </c>
      <c r="E906" s="57">
        <v>0</v>
      </c>
      <c r="F906" s="53">
        <f t="shared" si="42"/>
        <v>0</v>
      </c>
      <c r="G906" s="53">
        <f t="shared" si="43"/>
        <v>0</v>
      </c>
      <c r="H906" s="53">
        <f t="shared" si="44"/>
        <v>0</v>
      </c>
    </row>
    <row r="907" spans="1:8" s="7" customFormat="1" ht="16.5" customHeight="1">
      <c r="A907" s="32" t="s">
        <v>929</v>
      </c>
      <c r="B907" s="14"/>
      <c r="C907" s="14"/>
      <c r="D907" s="14">
        <v>0</v>
      </c>
      <c r="E907" s="57">
        <v>0</v>
      </c>
      <c r="F907" s="53">
        <f t="shared" si="42"/>
        <v>0</v>
      </c>
      <c r="G907" s="53">
        <f t="shared" si="43"/>
        <v>0</v>
      </c>
      <c r="H907" s="53">
        <f t="shared" si="44"/>
        <v>0</v>
      </c>
    </row>
    <row r="908" spans="1:8" s="7" customFormat="1" ht="16.5" customHeight="1">
      <c r="A908" s="32" t="s">
        <v>930</v>
      </c>
      <c r="B908" s="14">
        <v>14</v>
      </c>
      <c r="C908" s="14">
        <v>43</v>
      </c>
      <c r="D908" s="14">
        <v>8</v>
      </c>
      <c r="E908" s="57">
        <v>43</v>
      </c>
      <c r="F908" s="53">
        <f t="shared" si="42"/>
        <v>307.14285714285717</v>
      </c>
      <c r="G908" s="53">
        <f t="shared" si="43"/>
        <v>100</v>
      </c>
      <c r="H908" s="53">
        <f t="shared" si="44"/>
        <v>537.5</v>
      </c>
    </row>
    <row r="909" spans="1:8" s="7" customFormat="1" ht="16.5" customHeight="1">
      <c r="A909" s="32" t="s">
        <v>931</v>
      </c>
      <c r="B909" s="14"/>
      <c r="C909" s="14"/>
      <c r="D909" s="14">
        <v>0</v>
      </c>
      <c r="E909" s="57">
        <v>0</v>
      </c>
      <c r="F909" s="53">
        <f t="shared" si="42"/>
        <v>0</v>
      </c>
      <c r="G909" s="53">
        <f t="shared" si="43"/>
        <v>0</v>
      </c>
      <c r="H909" s="53">
        <f t="shared" si="44"/>
        <v>0</v>
      </c>
    </row>
    <row r="910" spans="1:8" s="7" customFormat="1" ht="16.5" customHeight="1">
      <c r="A910" s="32" t="s">
        <v>932</v>
      </c>
      <c r="B910" s="14"/>
      <c r="C910" s="14"/>
      <c r="D910" s="14">
        <v>8</v>
      </c>
      <c r="E910" s="57">
        <v>43</v>
      </c>
      <c r="F910" s="53">
        <f t="shared" si="42"/>
        <v>0</v>
      </c>
      <c r="G910" s="53">
        <f t="shared" si="43"/>
        <v>0</v>
      </c>
      <c r="H910" s="53">
        <f t="shared" si="44"/>
        <v>537.5</v>
      </c>
    </row>
    <row r="911" spans="1:8" s="7" customFormat="1" ht="16.5" customHeight="1">
      <c r="A911" s="32" t="s">
        <v>223</v>
      </c>
      <c r="B911" s="14">
        <v>3190</v>
      </c>
      <c r="C911" s="14">
        <v>4173</v>
      </c>
      <c r="D911" s="14">
        <v>3097</v>
      </c>
      <c r="E911" s="57">
        <v>4173</v>
      </c>
      <c r="F911" s="53">
        <f t="shared" si="42"/>
        <v>130.81504702194357</v>
      </c>
      <c r="G911" s="53">
        <f t="shared" si="43"/>
        <v>100</v>
      </c>
      <c r="H911" s="53">
        <f t="shared" si="44"/>
        <v>134.7432999677107</v>
      </c>
    </row>
    <row r="912" spans="1:8" s="7" customFormat="1" ht="16.5" customHeight="1">
      <c r="A912" s="32" t="s">
        <v>933</v>
      </c>
      <c r="B912" s="14">
        <v>2930</v>
      </c>
      <c r="C912" s="14">
        <v>4053</v>
      </c>
      <c r="D912" s="14">
        <v>2846</v>
      </c>
      <c r="E912" s="57">
        <v>4053</v>
      </c>
      <c r="F912" s="53">
        <f t="shared" si="42"/>
        <v>138.32764505119454</v>
      </c>
      <c r="G912" s="53">
        <f t="shared" si="43"/>
        <v>100</v>
      </c>
      <c r="H912" s="53">
        <f t="shared" si="44"/>
        <v>142.41040056219254</v>
      </c>
    </row>
    <row r="913" spans="1:8" s="7" customFormat="1" ht="16.5" customHeight="1">
      <c r="A913" s="32" t="s">
        <v>258</v>
      </c>
      <c r="B913" s="14"/>
      <c r="C913" s="14"/>
      <c r="D913" s="14">
        <v>446</v>
      </c>
      <c r="E913" s="57">
        <v>394</v>
      </c>
      <c r="F913" s="53">
        <f t="shared" si="42"/>
        <v>0</v>
      </c>
      <c r="G913" s="53">
        <f t="shared" si="43"/>
        <v>0</v>
      </c>
      <c r="H913" s="53">
        <f t="shared" si="44"/>
        <v>88.34080717488789</v>
      </c>
    </row>
    <row r="914" spans="1:8" s="7" customFormat="1" ht="16.5" customHeight="1">
      <c r="A914" s="32" t="s">
        <v>259</v>
      </c>
      <c r="B914" s="14"/>
      <c r="C914" s="14"/>
      <c r="D914" s="14">
        <v>0</v>
      </c>
      <c r="E914" s="57">
        <v>224</v>
      </c>
      <c r="F914" s="53">
        <f t="shared" si="42"/>
        <v>0</v>
      </c>
      <c r="G914" s="53">
        <f t="shared" si="43"/>
        <v>0</v>
      </c>
      <c r="H914" s="53">
        <f t="shared" si="44"/>
        <v>0</v>
      </c>
    </row>
    <row r="915" spans="1:8" s="7" customFormat="1" ht="16.5" customHeight="1">
      <c r="A915" s="32" t="s">
        <v>260</v>
      </c>
      <c r="B915" s="14"/>
      <c r="C915" s="14"/>
      <c r="D915" s="14">
        <v>0</v>
      </c>
      <c r="E915" s="57">
        <v>0</v>
      </c>
      <c r="F915" s="53">
        <f t="shared" si="42"/>
        <v>0</v>
      </c>
      <c r="G915" s="53">
        <f t="shared" si="43"/>
        <v>0</v>
      </c>
      <c r="H915" s="53">
        <f t="shared" si="44"/>
        <v>0</v>
      </c>
    </row>
    <row r="916" spans="1:8" s="7" customFormat="1" ht="16.5" customHeight="1">
      <c r="A916" s="32" t="s">
        <v>934</v>
      </c>
      <c r="B916" s="14"/>
      <c r="C916" s="14"/>
      <c r="D916" s="14">
        <v>0</v>
      </c>
      <c r="E916" s="57">
        <v>2511</v>
      </c>
      <c r="F916" s="53">
        <f t="shared" si="42"/>
        <v>0</v>
      </c>
      <c r="G916" s="53">
        <f t="shared" si="43"/>
        <v>0</v>
      </c>
      <c r="H916" s="53">
        <f t="shared" si="44"/>
        <v>0</v>
      </c>
    </row>
    <row r="917" spans="1:8" s="7" customFormat="1" ht="16.5" customHeight="1">
      <c r="A917" s="32" t="s">
        <v>935</v>
      </c>
      <c r="B917" s="14"/>
      <c r="C917" s="14"/>
      <c r="D917" s="14">
        <v>2400</v>
      </c>
      <c r="E917" s="57">
        <v>924</v>
      </c>
      <c r="F917" s="53">
        <f t="shared" si="42"/>
        <v>0</v>
      </c>
      <c r="G917" s="53">
        <f t="shared" si="43"/>
        <v>0</v>
      </c>
      <c r="H917" s="53">
        <f t="shared" si="44"/>
        <v>38.5</v>
      </c>
    </row>
    <row r="918" spans="1:8" s="7" customFormat="1" ht="16.5" customHeight="1">
      <c r="A918" s="32" t="s">
        <v>936</v>
      </c>
      <c r="B918" s="14"/>
      <c r="C918" s="14"/>
      <c r="D918" s="14">
        <v>0</v>
      </c>
      <c r="E918" s="57">
        <v>0</v>
      </c>
      <c r="F918" s="53">
        <f t="shared" si="42"/>
        <v>0</v>
      </c>
      <c r="G918" s="53">
        <f t="shared" si="43"/>
        <v>0</v>
      </c>
      <c r="H918" s="53">
        <f t="shared" si="44"/>
        <v>0</v>
      </c>
    </row>
    <row r="919" spans="1:8" s="7" customFormat="1" ht="16.5" customHeight="1">
      <c r="A919" s="32" t="s">
        <v>937</v>
      </c>
      <c r="B919" s="14"/>
      <c r="C919" s="14"/>
      <c r="D919" s="14">
        <v>0</v>
      </c>
      <c r="E919" s="57">
        <v>0</v>
      </c>
      <c r="F919" s="53">
        <f t="shared" si="42"/>
        <v>0</v>
      </c>
      <c r="G919" s="53">
        <f t="shared" si="43"/>
        <v>0</v>
      </c>
      <c r="H919" s="53">
        <f t="shared" si="44"/>
        <v>0</v>
      </c>
    </row>
    <row r="920" spans="1:8" s="7" customFormat="1" ht="16.5" customHeight="1">
      <c r="A920" s="32" t="s">
        <v>938</v>
      </c>
      <c r="B920" s="14"/>
      <c r="C920" s="14"/>
      <c r="D920" s="14">
        <v>0</v>
      </c>
      <c r="E920" s="57">
        <v>0</v>
      </c>
      <c r="F920" s="53">
        <f t="shared" si="42"/>
        <v>0</v>
      </c>
      <c r="G920" s="53">
        <f t="shared" si="43"/>
        <v>0</v>
      </c>
      <c r="H920" s="53">
        <f t="shared" si="44"/>
        <v>0</v>
      </c>
    </row>
    <row r="921" spans="1:8" s="7" customFormat="1" ht="16.5" customHeight="1">
      <c r="A921" s="32" t="s">
        <v>939</v>
      </c>
      <c r="B921" s="14"/>
      <c r="C921" s="14"/>
      <c r="D921" s="14">
        <v>0</v>
      </c>
      <c r="E921" s="57">
        <v>0</v>
      </c>
      <c r="F921" s="53">
        <f t="shared" si="42"/>
        <v>0</v>
      </c>
      <c r="G921" s="53">
        <f t="shared" si="43"/>
        <v>0</v>
      </c>
      <c r="H921" s="53">
        <f t="shared" si="44"/>
        <v>0</v>
      </c>
    </row>
    <row r="922" spans="1:8" s="7" customFormat="1" ht="16.5" customHeight="1">
      <c r="A922" s="32" t="s">
        <v>940</v>
      </c>
      <c r="B922" s="14"/>
      <c r="C922" s="14"/>
      <c r="D922" s="14">
        <v>0</v>
      </c>
      <c r="E922" s="57">
        <v>0</v>
      </c>
      <c r="F922" s="53">
        <f t="shared" si="42"/>
        <v>0</v>
      </c>
      <c r="G922" s="53">
        <f t="shared" si="43"/>
        <v>0</v>
      </c>
      <c r="H922" s="53">
        <f t="shared" si="44"/>
        <v>0</v>
      </c>
    </row>
    <row r="923" spans="1:8" s="7" customFormat="1" ht="16.5" customHeight="1">
      <c r="A923" s="32" t="s">
        <v>941</v>
      </c>
      <c r="B923" s="14"/>
      <c r="C923" s="14"/>
      <c r="D923" s="14">
        <v>0</v>
      </c>
      <c r="E923" s="57">
        <v>0</v>
      </c>
      <c r="F923" s="53">
        <f t="shared" si="42"/>
        <v>0</v>
      </c>
      <c r="G923" s="53">
        <f t="shared" si="43"/>
        <v>0</v>
      </c>
      <c r="H923" s="53">
        <f t="shared" si="44"/>
        <v>0</v>
      </c>
    </row>
    <row r="924" spans="1:8" s="7" customFormat="1" ht="16.5" customHeight="1">
      <c r="A924" s="32" t="s">
        <v>942</v>
      </c>
      <c r="B924" s="14"/>
      <c r="C924" s="14"/>
      <c r="D924" s="14">
        <v>0</v>
      </c>
      <c r="E924" s="57">
        <v>0</v>
      </c>
      <c r="F924" s="53">
        <f t="shared" si="42"/>
        <v>0</v>
      </c>
      <c r="G924" s="53">
        <f t="shared" si="43"/>
        <v>0</v>
      </c>
      <c r="H924" s="53">
        <f t="shared" si="44"/>
        <v>0</v>
      </c>
    </row>
    <row r="925" spans="1:8" s="7" customFormat="1" ht="16.5" customHeight="1">
      <c r="A925" s="32" t="s">
        <v>943</v>
      </c>
      <c r="B925" s="14"/>
      <c r="C925" s="14"/>
      <c r="D925" s="14">
        <v>0</v>
      </c>
      <c r="E925" s="57">
        <v>0</v>
      </c>
      <c r="F925" s="53">
        <f t="shared" si="42"/>
        <v>0</v>
      </c>
      <c r="G925" s="53">
        <f t="shared" si="43"/>
        <v>0</v>
      </c>
      <c r="H925" s="53">
        <f t="shared" si="44"/>
        <v>0</v>
      </c>
    </row>
    <row r="926" spans="1:8" s="7" customFormat="1" ht="16.5" customHeight="1">
      <c r="A926" s="32" t="s">
        <v>944</v>
      </c>
      <c r="B926" s="14"/>
      <c r="C926" s="14"/>
      <c r="D926" s="14">
        <v>0</v>
      </c>
      <c r="E926" s="57">
        <v>0</v>
      </c>
      <c r="F926" s="53">
        <f t="shared" si="42"/>
        <v>0</v>
      </c>
      <c r="G926" s="53">
        <f t="shared" si="43"/>
        <v>0</v>
      </c>
      <c r="H926" s="53">
        <f t="shared" si="44"/>
        <v>0</v>
      </c>
    </row>
    <row r="927" spans="1:8" s="7" customFormat="1" ht="16.5" customHeight="1">
      <c r="A927" s="32" t="s">
        <v>945</v>
      </c>
      <c r="B927" s="14"/>
      <c r="C927" s="14"/>
      <c r="D927" s="14">
        <v>0</v>
      </c>
      <c r="E927" s="57">
        <v>0</v>
      </c>
      <c r="F927" s="53">
        <f t="shared" si="42"/>
        <v>0</v>
      </c>
      <c r="G927" s="53">
        <f t="shared" si="43"/>
        <v>0</v>
      </c>
      <c r="H927" s="53">
        <f t="shared" si="44"/>
        <v>0</v>
      </c>
    </row>
    <row r="928" spans="1:8" s="7" customFormat="1" ht="16.5" customHeight="1">
      <c r="A928" s="32" t="s">
        <v>946</v>
      </c>
      <c r="B928" s="14"/>
      <c r="C928" s="14"/>
      <c r="D928" s="14">
        <v>0</v>
      </c>
      <c r="E928" s="57">
        <v>0</v>
      </c>
      <c r="F928" s="53">
        <f t="shared" si="42"/>
        <v>0</v>
      </c>
      <c r="G928" s="53">
        <f t="shared" si="43"/>
        <v>0</v>
      </c>
      <c r="H928" s="53">
        <f t="shared" si="44"/>
        <v>0</v>
      </c>
    </row>
    <row r="929" spans="1:8" s="7" customFormat="1" ht="16.5" customHeight="1">
      <c r="A929" s="32" t="s">
        <v>947</v>
      </c>
      <c r="B929" s="14"/>
      <c r="C929" s="14"/>
      <c r="D929" s="14">
        <v>0</v>
      </c>
      <c r="E929" s="57">
        <v>0</v>
      </c>
      <c r="F929" s="53">
        <f t="shared" si="42"/>
        <v>0</v>
      </c>
      <c r="G929" s="53">
        <f t="shared" si="43"/>
        <v>0</v>
      </c>
      <c r="H929" s="53">
        <f t="shared" si="44"/>
        <v>0</v>
      </c>
    </row>
    <row r="930" spans="1:8" s="7" customFormat="1" ht="16.5" customHeight="1">
      <c r="A930" s="32" t="s">
        <v>948</v>
      </c>
      <c r="B930" s="14"/>
      <c r="C930" s="14"/>
      <c r="D930" s="14">
        <v>0</v>
      </c>
      <c r="E930" s="57">
        <v>0</v>
      </c>
      <c r="F930" s="53">
        <f t="shared" si="42"/>
        <v>0</v>
      </c>
      <c r="G930" s="53">
        <f t="shared" si="43"/>
        <v>0</v>
      </c>
      <c r="H930" s="53">
        <f t="shared" si="44"/>
        <v>0</v>
      </c>
    </row>
    <row r="931" spans="1:8" s="7" customFormat="1" ht="16.5" customHeight="1">
      <c r="A931" s="32" t="s">
        <v>949</v>
      </c>
      <c r="B931" s="14"/>
      <c r="C931" s="14"/>
      <c r="D931" s="14">
        <v>0</v>
      </c>
      <c r="E931" s="57">
        <v>0</v>
      </c>
      <c r="F931" s="53">
        <f t="shared" si="42"/>
        <v>0</v>
      </c>
      <c r="G931" s="53">
        <f t="shared" si="43"/>
        <v>0</v>
      </c>
      <c r="H931" s="53">
        <f t="shared" si="44"/>
        <v>0</v>
      </c>
    </row>
    <row r="932" spans="1:8" s="7" customFormat="1" ht="16.5" customHeight="1">
      <c r="A932" s="32" t="s">
        <v>950</v>
      </c>
      <c r="B932" s="14"/>
      <c r="C932" s="14"/>
      <c r="D932" s="14">
        <v>0</v>
      </c>
      <c r="E932" s="57">
        <v>0</v>
      </c>
      <c r="F932" s="53">
        <f t="shared" si="42"/>
        <v>0</v>
      </c>
      <c r="G932" s="53">
        <f t="shared" si="43"/>
        <v>0</v>
      </c>
      <c r="H932" s="53">
        <f t="shared" si="44"/>
        <v>0</v>
      </c>
    </row>
    <row r="933" spans="1:8" s="7" customFormat="1" ht="16.5" customHeight="1">
      <c r="A933" s="32" t="s">
        <v>951</v>
      </c>
      <c r="B933" s="14"/>
      <c r="C933" s="14"/>
      <c r="D933" s="14">
        <v>0</v>
      </c>
      <c r="E933" s="57">
        <v>0</v>
      </c>
      <c r="F933" s="53">
        <f t="shared" si="42"/>
        <v>0</v>
      </c>
      <c r="G933" s="53">
        <f t="shared" si="43"/>
        <v>0</v>
      </c>
      <c r="H933" s="53">
        <f t="shared" si="44"/>
        <v>0</v>
      </c>
    </row>
    <row r="934" spans="1:8" s="7" customFormat="1" ht="16.5" customHeight="1">
      <c r="A934" s="32" t="s">
        <v>952</v>
      </c>
      <c r="B934" s="14"/>
      <c r="C934" s="14"/>
      <c r="D934" s="14">
        <v>0</v>
      </c>
      <c r="E934" s="57">
        <v>0</v>
      </c>
      <c r="F934" s="53">
        <f t="shared" si="42"/>
        <v>0</v>
      </c>
      <c r="G934" s="53">
        <f t="shared" si="43"/>
        <v>0</v>
      </c>
      <c r="H934" s="53">
        <f t="shared" si="44"/>
        <v>0</v>
      </c>
    </row>
    <row r="935" spans="1:8" s="7" customFormat="1" ht="16.5" customHeight="1">
      <c r="A935" s="32" t="s">
        <v>953</v>
      </c>
      <c r="B935" s="14">
        <v>0</v>
      </c>
      <c r="C935" s="14">
        <v>0</v>
      </c>
      <c r="D935" s="14">
        <v>0</v>
      </c>
      <c r="E935" s="57">
        <v>0</v>
      </c>
      <c r="F935" s="53">
        <f t="shared" si="42"/>
        <v>0</v>
      </c>
      <c r="G935" s="53">
        <f t="shared" si="43"/>
        <v>0</v>
      </c>
      <c r="H935" s="53">
        <f t="shared" si="44"/>
        <v>0</v>
      </c>
    </row>
    <row r="936" spans="1:8" s="7" customFormat="1" ht="16.5" customHeight="1">
      <c r="A936" s="32" t="s">
        <v>258</v>
      </c>
      <c r="B936" s="14"/>
      <c r="C936" s="14"/>
      <c r="D936" s="14">
        <v>0</v>
      </c>
      <c r="E936" s="57">
        <v>0</v>
      </c>
      <c r="F936" s="53">
        <f t="shared" si="42"/>
        <v>0</v>
      </c>
      <c r="G936" s="53">
        <f t="shared" si="43"/>
        <v>0</v>
      </c>
      <c r="H936" s="53">
        <f t="shared" si="44"/>
        <v>0</v>
      </c>
    </row>
    <row r="937" spans="1:8" s="7" customFormat="1" ht="16.5" customHeight="1">
      <c r="A937" s="32" t="s">
        <v>259</v>
      </c>
      <c r="B937" s="14"/>
      <c r="C937" s="14"/>
      <c r="D937" s="14">
        <v>0</v>
      </c>
      <c r="E937" s="57">
        <v>0</v>
      </c>
      <c r="F937" s="53">
        <f t="shared" si="42"/>
        <v>0</v>
      </c>
      <c r="G937" s="53">
        <f t="shared" si="43"/>
        <v>0</v>
      </c>
      <c r="H937" s="53">
        <f t="shared" si="44"/>
        <v>0</v>
      </c>
    </row>
    <row r="938" spans="1:8" s="7" customFormat="1" ht="16.5" customHeight="1">
      <c r="A938" s="32" t="s">
        <v>260</v>
      </c>
      <c r="B938" s="14"/>
      <c r="C938" s="14"/>
      <c r="D938" s="14">
        <v>0</v>
      </c>
      <c r="E938" s="57">
        <v>0</v>
      </c>
      <c r="F938" s="53">
        <f t="shared" si="42"/>
        <v>0</v>
      </c>
      <c r="G938" s="53">
        <f t="shared" si="43"/>
        <v>0</v>
      </c>
      <c r="H938" s="53">
        <f t="shared" si="44"/>
        <v>0</v>
      </c>
    </row>
    <row r="939" spans="1:8" s="7" customFormat="1" ht="16.5" customHeight="1">
      <c r="A939" s="32" t="s">
        <v>954</v>
      </c>
      <c r="B939" s="14"/>
      <c r="C939" s="14"/>
      <c r="D939" s="14">
        <v>0</v>
      </c>
      <c r="E939" s="57">
        <v>0</v>
      </c>
      <c r="F939" s="53">
        <f t="shared" si="42"/>
        <v>0</v>
      </c>
      <c r="G939" s="53">
        <f t="shared" si="43"/>
        <v>0</v>
      </c>
      <c r="H939" s="53">
        <f t="shared" si="44"/>
        <v>0</v>
      </c>
    </row>
    <row r="940" spans="1:8" s="7" customFormat="1" ht="16.5" customHeight="1">
      <c r="A940" s="32" t="s">
        <v>955</v>
      </c>
      <c r="B940" s="14"/>
      <c r="C940" s="14"/>
      <c r="D940" s="14">
        <v>0</v>
      </c>
      <c r="E940" s="57">
        <v>0</v>
      </c>
      <c r="F940" s="53">
        <f t="shared" si="42"/>
        <v>0</v>
      </c>
      <c r="G940" s="53">
        <f t="shared" si="43"/>
        <v>0</v>
      </c>
      <c r="H940" s="53">
        <f t="shared" si="44"/>
        <v>0</v>
      </c>
    </row>
    <row r="941" spans="1:8" s="7" customFormat="1" ht="16.5" customHeight="1">
      <c r="A941" s="32" t="s">
        <v>956</v>
      </c>
      <c r="B941" s="14"/>
      <c r="C941" s="14"/>
      <c r="D941" s="14">
        <v>0</v>
      </c>
      <c r="E941" s="57">
        <v>0</v>
      </c>
      <c r="F941" s="53">
        <f t="shared" si="42"/>
        <v>0</v>
      </c>
      <c r="G941" s="53">
        <f t="shared" si="43"/>
        <v>0</v>
      </c>
      <c r="H941" s="53">
        <f t="shared" si="44"/>
        <v>0</v>
      </c>
    </row>
    <row r="942" spans="1:8" s="7" customFormat="1" ht="16.5" customHeight="1">
      <c r="A942" s="32" t="s">
        <v>957</v>
      </c>
      <c r="B942" s="14"/>
      <c r="C942" s="14"/>
      <c r="D942" s="14">
        <v>0</v>
      </c>
      <c r="E942" s="57">
        <v>0</v>
      </c>
      <c r="F942" s="53">
        <f t="shared" si="42"/>
        <v>0</v>
      </c>
      <c r="G942" s="53">
        <f t="shared" si="43"/>
        <v>0</v>
      </c>
      <c r="H942" s="53">
        <f t="shared" si="44"/>
        <v>0</v>
      </c>
    </row>
    <row r="943" spans="1:8" s="7" customFormat="1" ht="16.5" customHeight="1">
      <c r="A943" s="32" t="s">
        <v>958</v>
      </c>
      <c r="B943" s="14"/>
      <c r="C943" s="14"/>
      <c r="D943" s="14">
        <v>0</v>
      </c>
      <c r="E943" s="57">
        <v>0</v>
      </c>
      <c r="F943" s="53">
        <f t="shared" si="42"/>
        <v>0</v>
      </c>
      <c r="G943" s="53">
        <f t="shared" si="43"/>
        <v>0</v>
      </c>
      <c r="H943" s="53">
        <f t="shared" si="44"/>
        <v>0</v>
      </c>
    </row>
    <row r="944" spans="1:8" s="7" customFormat="1" ht="16.5" customHeight="1">
      <c r="A944" s="32" t="s">
        <v>959</v>
      </c>
      <c r="B944" s="14"/>
      <c r="C944" s="14"/>
      <c r="D944" s="14">
        <v>0</v>
      </c>
      <c r="E944" s="57">
        <v>0</v>
      </c>
      <c r="F944" s="53">
        <f t="shared" si="42"/>
        <v>0</v>
      </c>
      <c r="G944" s="53">
        <f t="shared" si="43"/>
        <v>0</v>
      </c>
      <c r="H944" s="53">
        <f t="shared" si="44"/>
        <v>0</v>
      </c>
    </row>
    <row r="945" spans="1:8" s="7" customFormat="1" ht="16.5" customHeight="1">
      <c r="A945" s="32" t="s">
        <v>960</v>
      </c>
      <c r="B945" s="14">
        <v>0</v>
      </c>
      <c r="C945" s="14">
        <v>0</v>
      </c>
      <c r="D945" s="14">
        <v>0</v>
      </c>
      <c r="E945" s="57">
        <v>0</v>
      </c>
      <c r="F945" s="53">
        <f t="shared" si="42"/>
        <v>0</v>
      </c>
      <c r="G945" s="53">
        <f t="shared" si="43"/>
        <v>0</v>
      </c>
      <c r="H945" s="53">
        <f t="shared" si="44"/>
        <v>0</v>
      </c>
    </row>
    <row r="946" spans="1:8" s="7" customFormat="1" ht="16.5" customHeight="1">
      <c r="A946" s="32" t="s">
        <v>258</v>
      </c>
      <c r="B946" s="14"/>
      <c r="C946" s="14"/>
      <c r="D946" s="14">
        <v>0</v>
      </c>
      <c r="E946" s="57">
        <v>0</v>
      </c>
      <c r="F946" s="53">
        <f t="shared" si="42"/>
        <v>0</v>
      </c>
      <c r="G946" s="53">
        <f t="shared" si="43"/>
        <v>0</v>
      </c>
      <c r="H946" s="53">
        <f t="shared" si="44"/>
        <v>0</v>
      </c>
    </row>
    <row r="947" spans="1:8" s="7" customFormat="1" ht="16.5" customHeight="1">
      <c r="A947" s="32" t="s">
        <v>259</v>
      </c>
      <c r="B947" s="14"/>
      <c r="C947" s="14"/>
      <c r="D947" s="14">
        <v>0</v>
      </c>
      <c r="E947" s="57">
        <v>0</v>
      </c>
      <c r="F947" s="53">
        <f t="shared" si="42"/>
        <v>0</v>
      </c>
      <c r="G947" s="53">
        <f t="shared" si="43"/>
        <v>0</v>
      </c>
      <c r="H947" s="53">
        <f t="shared" si="44"/>
        <v>0</v>
      </c>
    </row>
    <row r="948" spans="1:8" s="7" customFormat="1" ht="16.5" customHeight="1">
      <c r="A948" s="32" t="s">
        <v>260</v>
      </c>
      <c r="B948" s="14"/>
      <c r="C948" s="14"/>
      <c r="D948" s="14">
        <v>0</v>
      </c>
      <c r="E948" s="57">
        <v>0</v>
      </c>
      <c r="F948" s="53">
        <f t="shared" si="42"/>
        <v>0</v>
      </c>
      <c r="G948" s="53">
        <f t="shared" si="43"/>
        <v>0</v>
      </c>
      <c r="H948" s="53">
        <f t="shared" si="44"/>
        <v>0</v>
      </c>
    </row>
    <row r="949" spans="1:8" s="7" customFormat="1" ht="16.5" customHeight="1">
      <c r="A949" s="32" t="s">
        <v>961</v>
      </c>
      <c r="B949" s="14"/>
      <c r="C949" s="14"/>
      <c r="D949" s="14">
        <v>0</v>
      </c>
      <c r="E949" s="57">
        <v>0</v>
      </c>
      <c r="F949" s="53">
        <f t="shared" si="42"/>
        <v>0</v>
      </c>
      <c r="G949" s="53">
        <f t="shared" si="43"/>
        <v>0</v>
      </c>
      <c r="H949" s="53">
        <f t="shared" si="44"/>
        <v>0</v>
      </c>
    </row>
    <row r="950" spans="1:8" s="7" customFormat="1" ht="16.5" customHeight="1">
      <c r="A950" s="32" t="s">
        <v>962</v>
      </c>
      <c r="B950" s="14"/>
      <c r="C950" s="14"/>
      <c r="D950" s="14">
        <v>0</v>
      </c>
      <c r="E950" s="57">
        <v>0</v>
      </c>
      <c r="F950" s="53">
        <f t="shared" si="42"/>
        <v>0</v>
      </c>
      <c r="G950" s="53">
        <f t="shared" si="43"/>
        <v>0</v>
      </c>
      <c r="H950" s="53">
        <f t="shared" si="44"/>
        <v>0</v>
      </c>
    </row>
    <row r="951" spans="1:8" s="7" customFormat="1" ht="16.5" customHeight="1">
      <c r="A951" s="32" t="s">
        <v>963</v>
      </c>
      <c r="B951" s="14"/>
      <c r="C951" s="14"/>
      <c r="D951" s="14">
        <v>0</v>
      </c>
      <c r="E951" s="57">
        <v>0</v>
      </c>
      <c r="F951" s="53">
        <f t="shared" si="42"/>
        <v>0</v>
      </c>
      <c r="G951" s="53">
        <f t="shared" si="43"/>
        <v>0</v>
      </c>
      <c r="H951" s="53">
        <f t="shared" si="44"/>
        <v>0</v>
      </c>
    </row>
    <row r="952" spans="1:8" s="7" customFormat="1" ht="16.5" customHeight="1">
      <c r="A952" s="32" t="s">
        <v>964</v>
      </c>
      <c r="B952" s="14"/>
      <c r="C952" s="14"/>
      <c r="D952" s="14">
        <v>0</v>
      </c>
      <c r="E952" s="57">
        <v>0</v>
      </c>
      <c r="F952" s="53">
        <f t="shared" si="42"/>
        <v>0</v>
      </c>
      <c r="G952" s="53">
        <f t="shared" si="43"/>
        <v>0</v>
      </c>
      <c r="H952" s="53">
        <f t="shared" si="44"/>
        <v>0</v>
      </c>
    </row>
    <row r="953" spans="1:8" s="7" customFormat="1" ht="16.5" customHeight="1">
      <c r="A953" s="32" t="s">
        <v>965</v>
      </c>
      <c r="B953" s="14"/>
      <c r="C953" s="14"/>
      <c r="D953" s="14">
        <v>0</v>
      </c>
      <c r="E953" s="57">
        <v>0</v>
      </c>
      <c r="F953" s="53">
        <f t="shared" si="42"/>
        <v>0</v>
      </c>
      <c r="G953" s="53">
        <f t="shared" si="43"/>
        <v>0</v>
      </c>
      <c r="H953" s="53">
        <f t="shared" si="44"/>
        <v>0</v>
      </c>
    </row>
    <row r="954" spans="1:8" s="7" customFormat="1" ht="16.5" customHeight="1">
      <c r="A954" s="32" t="s">
        <v>966</v>
      </c>
      <c r="B954" s="14"/>
      <c r="C954" s="14"/>
      <c r="D954" s="14">
        <v>0</v>
      </c>
      <c r="E954" s="57">
        <v>0</v>
      </c>
      <c r="F954" s="53">
        <f aca="true" t="shared" si="45" ref="F954:F1017">IF(B954&lt;&gt;0,(E954/B954)*100,0)</f>
        <v>0</v>
      </c>
      <c r="G954" s="53">
        <f aca="true" t="shared" si="46" ref="G954:G1017">IF(C954&lt;&gt;0,(E954/C954)*100,0)</f>
        <v>0</v>
      </c>
      <c r="H954" s="53">
        <f aca="true" t="shared" si="47" ref="H954:H1017">IF(D954&lt;&gt;0,(E954/D954)*100,0)</f>
        <v>0</v>
      </c>
    </row>
    <row r="955" spans="1:8" s="7" customFormat="1" ht="16.5" customHeight="1">
      <c r="A955" s="32" t="s">
        <v>967</v>
      </c>
      <c r="B955" s="14">
        <v>260</v>
      </c>
      <c r="C955" s="14">
        <v>120</v>
      </c>
      <c r="D955" s="14">
        <v>251</v>
      </c>
      <c r="E955" s="57">
        <v>120</v>
      </c>
      <c r="F955" s="53">
        <f t="shared" si="45"/>
        <v>46.15384615384615</v>
      </c>
      <c r="G955" s="53">
        <f t="shared" si="46"/>
        <v>100</v>
      </c>
      <c r="H955" s="53">
        <f t="shared" si="47"/>
        <v>47.808764940239044</v>
      </c>
    </row>
    <row r="956" spans="1:8" s="7" customFormat="1" ht="16.5" customHeight="1">
      <c r="A956" s="32" t="s">
        <v>968</v>
      </c>
      <c r="B956" s="14"/>
      <c r="C956" s="14"/>
      <c r="D956" s="14">
        <v>78</v>
      </c>
      <c r="E956" s="57">
        <v>19</v>
      </c>
      <c r="F956" s="53">
        <f t="shared" si="45"/>
        <v>0</v>
      </c>
      <c r="G956" s="53">
        <f t="shared" si="46"/>
        <v>0</v>
      </c>
      <c r="H956" s="53">
        <f t="shared" si="47"/>
        <v>24.358974358974358</v>
      </c>
    </row>
    <row r="957" spans="1:8" s="7" customFormat="1" ht="16.5" customHeight="1">
      <c r="A957" s="32" t="s">
        <v>969</v>
      </c>
      <c r="B957" s="14"/>
      <c r="C957" s="14"/>
      <c r="D957" s="14">
        <v>112</v>
      </c>
      <c r="E957" s="57">
        <v>50</v>
      </c>
      <c r="F957" s="53">
        <f t="shared" si="45"/>
        <v>0</v>
      </c>
      <c r="G957" s="53">
        <f t="shared" si="46"/>
        <v>0</v>
      </c>
      <c r="H957" s="53">
        <f t="shared" si="47"/>
        <v>44.642857142857146</v>
      </c>
    </row>
    <row r="958" spans="1:8" s="7" customFormat="1" ht="16.5" customHeight="1">
      <c r="A958" s="32" t="s">
        <v>970</v>
      </c>
      <c r="B958" s="14"/>
      <c r="C958" s="14"/>
      <c r="D958" s="14">
        <v>61</v>
      </c>
      <c r="E958" s="57">
        <v>51</v>
      </c>
      <c r="F958" s="53">
        <f t="shared" si="45"/>
        <v>0</v>
      </c>
      <c r="G958" s="53">
        <f t="shared" si="46"/>
        <v>0</v>
      </c>
      <c r="H958" s="53">
        <f t="shared" si="47"/>
        <v>83.60655737704919</v>
      </c>
    </row>
    <row r="959" spans="1:8" s="7" customFormat="1" ht="16.5" customHeight="1">
      <c r="A959" s="32" t="s">
        <v>971</v>
      </c>
      <c r="B959" s="14"/>
      <c r="C959" s="14"/>
      <c r="D959" s="14">
        <v>0</v>
      </c>
      <c r="E959" s="57">
        <v>0</v>
      </c>
      <c r="F959" s="53">
        <f t="shared" si="45"/>
        <v>0</v>
      </c>
      <c r="G959" s="53">
        <f t="shared" si="46"/>
        <v>0</v>
      </c>
      <c r="H959" s="53">
        <f t="shared" si="47"/>
        <v>0</v>
      </c>
    </row>
    <row r="960" spans="1:8" s="7" customFormat="1" ht="16.5" customHeight="1">
      <c r="A960" s="32" t="s">
        <v>972</v>
      </c>
      <c r="B960" s="14">
        <v>0</v>
      </c>
      <c r="C960" s="14">
        <v>0</v>
      </c>
      <c r="D960" s="14">
        <v>0</v>
      </c>
      <c r="E960" s="57">
        <v>0</v>
      </c>
      <c r="F960" s="53">
        <f t="shared" si="45"/>
        <v>0</v>
      </c>
      <c r="G960" s="53">
        <f t="shared" si="46"/>
        <v>0</v>
      </c>
      <c r="H960" s="53">
        <f t="shared" si="47"/>
        <v>0</v>
      </c>
    </row>
    <row r="961" spans="1:8" s="7" customFormat="1" ht="16.5" customHeight="1">
      <c r="A961" s="32" t="s">
        <v>258</v>
      </c>
      <c r="B961" s="14"/>
      <c r="C961" s="14"/>
      <c r="D961" s="14">
        <v>0</v>
      </c>
      <c r="E961" s="57">
        <v>0</v>
      </c>
      <c r="F961" s="53">
        <f t="shared" si="45"/>
        <v>0</v>
      </c>
      <c r="G961" s="53">
        <f t="shared" si="46"/>
        <v>0</v>
      </c>
      <c r="H961" s="53">
        <f t="shared" si="47"/>
        <v>0</v>
      </c>
    </row>
    <row r="962" spans="1:8" s="7" customFormat="1" ht="16.5" customHeight="1">
      <c r="A962" s="32" t="s">
        <v>259</v>
      </c>
      <c r="B962" s="14"/>
      <c r="C962" s="14"/>
      <c r="D962" s="14">
        <v>0</v>
      </c>
      <c r="E962" s="57">
        <v>0</v>
      </c>
      <c r="F962" s="53">
        <f t="shared" si="45"/>
        <v>0</v>
      </c>
      <c r="G962" s="53">
        <f t="shared" si="46"/>
        <v>0</v>
      </c>
      <c r="H962" s="53">
        <f t="shared" si="47"/>
        <v>0</v>
      </c>
    </row>
    <row r="963" spans="1:8" s="7" customFormat="1" ht="16.5" customHeight="1">
      <c r="A963" s="32" t="s">
        <v>260</v>
      </c>
      <c r="B963" s="14"/>
      <c r="C963" s="14"/>
      <c r="D963" s="14">
        <v>0</v>
      </c>
      <c r="E963" s="57">
        <v>0</v>
      </c>
      <c r="F963" s="53">
        <f t="shared" si="45"/>
        <v>0</v>
      </c>
      <c r="G963" s="53">
        <f t="shared" si="46"/>
        <v>0</v>
      </c>
      <c r="H963" s="53">
        <f t="shared" si="47"/>
        <v>0</v>
      </c>
    </row>
    <row r="964" spans="1:8" s="7" customFormat="1" ht="16.5" customHeight="1">
      <c r="A964" s="32" t="s">
        <v>958</v>
      </c>
      <c r="B964" s="14"/>
      <c r="C964" s="14"/>
      <c r="D964" s="14">
        <v>0</v>
      </c>
      <c r="E964" s="57">
        <v>0</v>
      </c>
      <c r="F964" s="53">
        <f t="shared" si="45"/>
        <v>0</v>
      </c>
      <c r="G964" s="53">
        <f t="shared" si="46"/>
        <v>0</v>
      </c>
      <c r="H964" s="53">
        <f t="shared" si="47"/>
        <v>0</v>
      </c>
    </row>
    <row r="965" spans="1:8" s="7" customFormat="1" ht="16.5" customHeight="1">
      <c r="A965" s="32" t="s">
        <v>973</v>
      </c>
      <c r="B965" s="14"/>
      <c r="C965" s="14"/>
      <c r="D965" s="14">
        <v>0</v>
      </c>
      <c r="E965" s="57">
        <v>0</v>
      </c>
      <c r="F965" s="53">
        <f t="shared" si="45"/>
        <v>0</v>
      </c>
      <c r="G965" s="53">
        <f t="shared" si="46"/>
        <v>0</v>
      </c>
      <c r="H965" s="53">
        <f t="shared" si="47"/>
        <v>0</v>
      </c>
    </row>
    <row r="966" spans="1:8" s="7" customFormat="1" ht="16.5" customHeight="1">
      <c r="A966" s="32" t="s">
        <v>974</v>
      </c>
      <c r="B966" s="14"/>
      <c r="C966" s="14"/>
      <c r="D966" s="14">
        <v>0</v>
      </c>
      <c r="E966" s="57">
        <v>0</v>
      </c>
      <c r="F966" s="53">
        <f t="shared" si="45"/>
        <v>0</v>
      </c>
      <c r="G966" s="53">
        <f t="shared" si="46"/>
        <v>0</v>
      </c>
      <c r="H966" s="53">
        <f t="shared" si="47"/>
        <v>0</v>
      </c>
    </row>
    <row r="967" spans="1:8" s="7" customFormat="1" ht="16.5" customHeight="1">
      <c r="A967" s="32" t="s">
        <v>975</v>
      </c>
      <c r="B967" s="14">
        <v>0</v>
      </c>
      <c r="C967" s="14">
        <v>0</v>
      </c>
      <c r="D967" s="14">
        <v>0</v>
      </c>
      <c r="E967" s="57">
        <v>0</v>
      </c>
      <c r="F967" s="53">
        <f t="shared" si="45"/>
        <v>0</v>
      </c>
      <c r="G967" s="53">
        <f t="shared" si="46"/>
        <v>0</v>
      </c>
      <c r="H967" s="53">
        <f t="shared" si="47"/>
        <v>0</v>
      </c>
    </row>
    <row r="968" spans="1:8" s="7" customFormat="1" ht="16.5" customHeight="1">
      <c r="A968" s="32" t="s">
        <v>976</v>
      </c>
      <c r="B968" s="14"/>
      <c r="C968" s="14"/>
      <c r="D968" s="14">
        <v>0</v>
      </c>
      <c r="E968" s="57">
        <v>0</v>
      </c>
      <c r="F968" s="53">
        <f t="shared" si="45"/>
        <v>0</v>
      </c>
      <c r="G968" s="53">
        <f t="shared" si="46"/>
        <v>0</v>
      </c>
      <c r="H968" s="53">
        <f t="shared" si="47"/>
        <v>0</v>
      </c>
    </row>
    <row r="969" spans="1:8" s="7" customFormat="1" ht="16.5" customHeight="1">
      <c r="A969" s="32" t="s">
        <v>977</v>
      </c>
      <c r="B969" s="14"/>
      <c r="C969" s="14"/>
      <c r="D969" s="14">
        <v>0</v>
      </c>
      <c r="E969" s="57">
        <v>0</v>
      </c>
      <c r="F969" s="53">
        <f t="shared" si="45"/>
        <v>0</v>
      </c>
      <c r="G969" s="53">
        <f t="shared" si="46"/>
        <v>0</v>
      </c>
      <c r="H969" s="53">
        <f t="shared" si="47"/>
        <v>0</v>
      </c>
    </row>
    <row r="970" spans="1:8" s="7" customFormat="1" ht="16.5" customHeight="1">
      <c r="A970" s="32" t="s">
        <v>978</v>
      </c>
      <c r="B970" s="14"/>
      <c r="C970" s="14"/>
      <c r="D970" s="14">
        <v>0</v>
      </c>
      <c r="E970" s="57">
        <v>0</v>
      </c>
      <c r="F970" s="53">
        <f t="shared" si="45"/>
        <v>0</v>
      </c>
      <c r="G970" s="53">
        <f t="shared" si="46"/>
        <v>0</v>
      </c>
      <c r="H970" s="53">
        <f t="shared" si="47"/>
        <v>0</v>
      </c>
    </row>
    <row r="971" spans="1:8" s="7" customFormat="1" ht="16.5" customHeight="1">
      <c r="A971" s="32" t="s">
        <v>979</v>
      </c>
      <c r="B971" s="14"/>
      <c r="C971" s="14"/>
      <c r="D971" s="14">
        <v>0</v>
      </c>
      <c r="E971" s="57">
        <v>0</v>
      </c>
      <c r="F971" s="53">
        <f t="shared" si="45"/>
        <v>0</v>
      </c>
      <c r="G971" s="53">
        <f t="shared" si="46"/>
        <v>0</v>
      </c>
      <c r="H971" s="53">
        <f t="shared" si="47"/>
        <v>0</v>
      </c>
    </row>
    <row r="972" spans="1:8" s="7" customFormat="1" ht="16.5" customHeight="1">
      <c r="A972" s="32" t="s">
        <v>980</v>
      </c>
      <c r="B972" s="14">
        <v>0</v>
      </c>
      <c r="C972" s="14">
        <v>0</v>
      </c>
      <c r="D972" s="14">
        <v>0</v>
      </c>
      <c r="E972" s="57">
        <v>0</v>
      </c>
      <c r="F972" s="53">
        <f t="shared" si="45"/>
        <v>0</v>
      </c>
      <c r="G972" s="53">
        <f t="shared" si="46"/>
        <v>0</v>
      </c>
      <c r="H972" s="53">
        <f t="shared" si="47"/>
        <v>0</v>
      </c>
    </row>
    <row r="973" spans="1:8" s="7" customFormat="1" ht="16.5" customHeight="1">
      <c r="A973" s="32" t="s">
        <v>981</v>
      </c>
      <c r="B973" s="14"/>
      <c r="C973" s="14"/>
      <c r="D973" s="14">
        <v>0</v>
      </c>
      <c r="E973" s="57">
        <v>0</v>
      </c>
      <c r="F973" s="53">
        <f t="shared" si="45"/>
        <v>0</v>
      </c>
      <c r="G973" s="53">
        <f t="shared" si="46"/>
        <v>0</v>
      </c>
      <c r="H973" s="53">
        <f t="shared" si="47"/>
        <v>0</v>
      </c>
    </row>
    <row r="974" spans="1:8" s="7" customFormat="1" ht="16.5" customHeight="1">
      <c r="A974" s="32" t="s">
        <v>982</v>
      </c>
      <c r="B974" s="14"/>
      <c r="C974" s="14"/>
      <c r="D974" s="14">
        <v>0</v>
      </c>
      <c r="E974" s="57">
        <v>0</v>
      </c>
      <c r="F974" s="53">
        <f t="shared" si="45"/>
        <v>0</v>
      </c>
      <c r="G974" s="53">
        <f t="shared" si="46"/>
        <v>0</v>
      </c>
      <c r="H974" s="53">
        <f t="shared" si="47"/>
        <v>0</v>
      </c>
    </row>
    <row r="975" spans="1:8" s="7" customFormat="1" ht="16.5" customHeight="1">
      <c r="A975" s="32" t="s">
        <v>224</v>
      </c>
      <c r="B975" s="14">
        <v>60</v>
      </c>
      <c r="C975" s="14">
        <v>44</v>
      </c>
      <c r="D975" s="14">
        <v>53</v>
      </c>
      <c r="E975" s="57">
        <v>44</v>
      </c>
      <c r="F975" s="53">
        <f t="shared" si="45"/>
        <v>73.33333333333333</v>
      </c>
      <c r="G975" s="53">
        <f t="shared" si="46"/>
        <v>100</v>
      </c>
      <c r="H975" s="53">
        <f t="shared" si="47"/>
        <v>83.01886792452831</v>
      </c>
    </row>
    <row r="976" spans="1:8" s="7" customFormat="1" ht="16.5" customHeight="1">
      <c r="A976" s="32" t="s">
        <v>983</v>
      </c>
      <c r="B976" s="14">
        <v>0</v>
      </c>
      <c r="C976" s="14">
        <v>0</v>
      </c>
      <c r="D976" s="14">
        <v>0</v>
      </c>
      <c r="E976" s="57">
        <v>0</v>
      </c>
      <c r="F976" s="53">
        <f t="shared" si="45"/>
        <v>0</v>
      </c>
      <c r="G976" s="53">
        <f t="shared" si="46"/>
        <v>0</v>
      </c>
      <c r="H976" s="53">
        <f t="shared" si="47"/>
        <v>0</v>
      </c>
    </row>
    <row r="977" spans="1:8" s="7" customFormat="1" ht="16.5" customHeight="1">
      <c r="A977" s="32" t="s">
        <v>258</v>
      </c>
      <c r="B977" s="14"/>
      <c r="C977" s="14"/>
      <c r="D977" s="14">
        <v>0</v>
      </c>
      <c r="E977" s="57">
        <v>0</v>
      </c>
      <c r="F977" s="53">
        <f t="shared" si="45"/>
        <v>0</v>
      </c>
      <c r="G977" s="53">
        <f t="shared" si="46"/>
        <v>0</v>
      </c>
      <c r="H977" s="53">
        <f t="shared" si="47"/>
        <v>0</v>
      </c>
    </row>
    <row r="978" spans="1:8" s="7" customFormat="1" ht="16.5" customHeight="1">
      <c r="A978" s="32" t="s">
        <v>259</v>
      </c>
      <c r="B978" s="14"/>
      <c r="C978" s="14"/>
      <c r="D978" s="14">
        <v>0</v>
      </c>
      <c r="E978" s="57">
        <v>0</v>
      </c>
      <c r="F978" s="53">
        <f t="shared" si="45"/>
        <v>0</v>
      </c>
      <c r="G978" s="53">
        <f t="shared" si="46"/>
        <v>0</v>
      </c>
      <c r="H978" s="53">
        <f t="shared" si="47"/>
        <v>0</v>
      </c>
    </row>
    <row r="979" spans="1:8" s="7" customFormat="1" ht="16.5" customHeight="1">
      <c r="A979" s="32" t="s">
        <v>260</v>
      </c>
      <c r="B979" s="14"/>
      <c r="C979" s="14"/>
      <c r="D979" s="14">
        <v>0</v>
      </c>
      <c r="E979" s="57">
        <v>0</v>
      </c>
      <c r="F979" s="53">
        <f t="shared" si="45"/>
        <v>0</v>
      </c>
      <c r="G979" s="53">
        <f t="shared" si="46"/>
        <v>0</v>
      </c>
      <c r="H979" s="53">
        <f t="shared" si="47"/>
        <v>0</v>
      </c>
    </row>
    <row r="980" spans="1:8" s="7" customFormat="1" ht="16.5" customHeight="1">
      <c r="A980" s="32" t="s">
        <v>984</v>
      </c>
      <c r="B980" s="14"/>
      <c r="C980" s="14"/>
      <c r="D980" s="14">
        <v>0</v>
      </c>
      <c r="E980" s="57">
        <v>0</v>
      </c>
      <c r="F980" s="53">
        <f t="shared" si="45"/>
        <v>0</v>
      </c>
      <c r="G980" s="53">
        <f t="shared" si="46"/>
        <v>0</v>
      </c>
      <c r="H980" s="53">
        <f t="shared" si="47"/>
        <v>0</v>
      </c>
    </row>
    <row r="981" spans="1:8" s="7" customFormat="1" ht="16.5" customHeight="1">
      <c r="A981" s="32" t="s">
        <v>985</v>
      </c>
      <c r="B981" s="14"/>
      <c r="C981" s="14"/>
      <c r="D981" s="14">
        <v>0</v>
      </c>
      <c r="E981" s="57">
        <v>0</v>
      </c>
      <c r="F981" s="53">
        <f t="shared" si="45"/>
        <v>0</v>
      </c>
      <c r="G981" s="53">
        <f t="shared" si="46"/>
        <v>0</v>
      </c>
      <c r="H981" s="53">
        <f t="shared" si="47"/>
        <v>0</v>
      </c>
    </row>
    <row r="982" spans="1:8" s="7" customFormat="1" ht="16.5" customHeight="1">
      <c r="A982" s="32" t="s">
        <v>986</v>
      </c>
      <c r="B982" s="14"/>
      <c r="C982" s="14"/>
      <c r="D982" s="14">
        <v>0</v>
      </c>
      <c r="E982" s="57">
        <v>0</v>
      </c>
      <c r="F982" s="53">
        <f t="shared" si="45"/>
        <v>0</v>
      </c>
      <c r="G982" s="53">
        <f t="shared" si="46"/>
        <v>0</v>
      </c>
      <c r="H982" s="53">
        <f t="shared" si="47"/>
        <v>0</v>
      </c>
    </row>
    <row r="983" spans="1:8" s="7" customFormat="1" ht="16.5" customHeight="1">
      <c r="A983" s="32" t="s">
        <v>987</v>
      </c>
      <c r="B983" s="14"/>
      <c r="C983" s="14"/>
      <c r="D983" s="14">
        <v>0</v>
      </c>
      <c r="E983" s="57">
        <v>0</v>
      </c>
      <c r="F983" s="53">
        <f t="shared" si="45"/>
        <v>0</v>
      </c>
      <c r="G983" s="53">
        <f t="shared" si="46"/>
        <v>0</v>
      </c>
      <c r="H983" s="53">
        <f t="shared" si="47"/>
        <v>0</v>
      </c>
    </row>
    <row r="984" spans="1:8" s="7" customFormat="1" ht="16.5" customHeight="1">
      <c r="A984" s="32" t="s">
        <v>988</v>
      </c>
      <c r="B984" s="14"/>
      <c r="C984" s="14"/>
      <c r="D984" s="14">
        <v>0</v>
      </c>
      <c r="E984" s="57">
        <v>0</v>
      </c>
      <c r="F984" s="53">
        <f t="shared" si="45"/>
        <v>0</v>
      </c>
      <c r="G984" s="53">
        <f t="shared" si="46"/>
        <v>0</v>
      </c>
      <c r="H984" s="53">
        <f t="shared" si="47"/>
        <v>0</v>
      </c>
    </row>
    <row r="985" spans="1:8" s="7" customFormat="1" ht="16.5" customHeight="1">
      <c r="A985" s="32" t="s">
        <v>989</v>
      </c>
      <c r="B985" s="14"/>
      <c r="C985" s="14"/>
      <c r="D985" s="14">
        <v>0</v>
      </c>
      <c r="E985" s="57">
        <v>0</v>
      </c>
      <c r="F985" s="53">
        <f t="shared" si="45"/>
        <v>0</v>
      </c>
      <c r="G985" s="53">
        <f t="shared" si="46"/>
        <v>0</v>
      </c>
      <c r="H985" s="53">
        <f t="shared" si="47"/>
        <v>0</v>
      </c>
    </row>
    <row r="986" spans="1:8" s="7" customFormat="1" ht="16.5" customHeight="1">
      <c r="A986" s="32" t="s">
        <v>990</v>
      </c>
      <c r="B986" s="14">
        <v>0</v>
      </c>
      <c r="C986" s="14">
        <v>0</v>
      </c>
      <c r="D986" s="14">
        <v>0</v>
      </c>
      <c r="E986" s="57">
        <v>0</v>
      </c>
      <c r="F986" s="53">
        <f t="shared" si="45"/>
        <v>0</v>
      </c>
      <c r="G986" s="53">
        <f t="shared" si="46"/>
        <v>0</v>
      </c>
      <c r="H986" s="53">
        <f t="shared" si="47"/>
        <v>0</v>
      </c>
    </row>
    <row r="987" spans="1:8" s="7" customFormat="1" ht="16.5" customHeight="1">
      <c r="A987" s="32" t="s">
        <v>258</v>
      </c>
      <c r="B987" s="14"/>
      <c r="C987" s="14"/>
      <c r="D987" s="14">
        <v>0</v>
      </c>
      <c r="E987" s="57">
        <v>0</v>
      </c>
      <c r="F987" s="53">
        <f t="shared" si="45"/>
        <v>0</v>
      </c>
      <c r="G987" s="53">
        <f t="shared" si="46"/>
        <v>0</v>
      </c>
      <c r="H987" s="53">
        <f t="shared" si="47"/>
        <v>0</v>
      </c>
    </row>
    <row r="988" spans="1:8" s="7" customFormat="1" ht="16.5" customHeight="1">
      <c r="A988" s="32" t="s">
        <v>259</v>
      </c>
      <c r="B988" s="14"/>
      <c r="C988" s="14"/>
      <c r="D988" s="14">
        <v>0</v>
      </c>
      <c r="E988" s="57">
        <v>0</v>
      </c>
      <c r="F988" s="53">
        <f t="shared" si="45"/>
        <v>0</v>
      </c>
      <c r="G988" s="53">
        <f t="shared" si="46"/>
        <v>0</v>
      </c>
      <c r="H988" s="53">
        <f t="shared" si="47"/>
        <v>0</v>
      </c>
    </row>
    <row r="989" spans="1:8" s="7" customFormat="1" ht="16.5" customHeight="1">
      <c r="A989" s="32" t="s">
        <v>260</v>
      </c>
      <c r="B989" s="14"/>
      <c r="C989" s="14"/>
      <c r="D989" s="14">
        <v>0</v>
      </c>
      <c r="E989" s="57">
        <v>0</v>
      </c>
      <c r="F989" s="53">
        <f t="shared" si="45"/>
        <v>0</v>
      </c>
      <c r="G989" s="53">
        <f t="shared" si="46"/>
        <v>0</v>
      </c>
      <c r="H989" s="53">
        <f t="shared" si="47"/>
        <v>0</v>
      </c>
    </row>
    <row r="990" spans="1:8" s="7" customFormat="1" ht="16.5" customHeight="1">
      <c r="A990" s="32" t="s">
        <v>991</v>
      </c>
      <c r="B990" s="14"/>
      <c r="C990" s="14"/>
      <c r="D990" s="14">
        <v>0</v>
      </c>
      <c r="E990" s="57">
        <v>0</v>
      </c>
      <c r="F990" s="53">
        <f t="shared" si="45"/>
        <v>0</v>
      </c>
      <c r="G990" s="53">
        <f t="shared" si="46"/>
        <v>0</v>
      </c>
      <c r="H990" s="53">
        <f t="shared" si="47"/>
        <v>0</v>
      </c>
    </row>
    <row r="991" spans="1:8" s="7" customFormat="1" ht="16.5" customHeight="1">
      <c r="A991" s="32" t="s">
        <v>992</v>
      </c>
      <c r="B991" s="14"/>
      <c r="C991" s="14"/>
      <c r="D991" s="14">
        <v>0</v>
      </c>
      <c r="E991" s="57">
        <v>0</v>
      </c>
      <c r="F991" s="53">
        <f t="shared" si="45"/>
        <v>0</v>
      </c>
      <c r="G991" s="53">
        <f t="shared" si="46"/>
        <v>0</v>
      </c>
      <c r="H991" s="53">
        <f t="shared" si="47"/>
        <v>0</v>
      </c>
    </row>
    <row r="992" spans="1:8" s="7" customFormat="1" ht="16.5" customHeight="1">
      <c r="A992" s="32" t="s">
        <v>993</v>
      </c>
      <c r="B992" s="14"/>
      <c r="C992" s="14"/>
      <c r="D992" s="14">
        <v>0</v>
      </c>
      <c r="E992" s="57">
        <v>0</v>
      </c>
      <c r="F992" s="53">
        <f t="shared" si="45"/>
        <v>0</v>
      </c>
      <c r="G992" s="53">
        <f t="shared" si="46"/>
        <v>0</v>
      </c>
      <c r="H992" s="53">
        <f t="shared" si="47"/>
        <v>0</v>
      </c>
    </row>
    <row r="993" spans="1:8" s="7" customFormat="1" ht="16.5" customHeight="1">
      <c r="A993" s="32" t="s">
        <v>994</v>
      </c>
      <c r="B993" s="14"/>
      <c r="C993" s="14"/>
      <c r="D993" s="14">
        <v>0</v>
      </c>
      <c r="E993" s="57">
        <v>0</v>
      </c>
      <c r="F993" s="53">
        <f t="shared" si="45"/>
        <v>0</v>
      </c>
      <c r="G993" s="53">
        <f t="shared" si="46"/>
        <v>0</v>
      </c>
      <c r="H993" s="53">
        <f t="shared" si="47"/>
        <v>0</v>
      </c>
    </row>
    <row r="994" spans="1:8" s="7" customFormat="1" ht="16.5" customHeight="1">
      <c r="A994" s="32" t="s">
        <v>995</v>
      </c>
      <c r="B994" s="14"/>
      <c r="C994" s="14"/>
      <c r="D994" s="14">
        <v>0</v>
      </c>
      <c r="E994" s="57">
        <v>0</v>
      </c>
      <c r="F994" s="53">
        <f t="shared" si="45"/>
        <v>0</v>
      </c>
      <c r="G994" s="53">
        <f t="shared" si="46"/>
        <v>0</v>
      </c>
      <c r="H994" s="53">
        <f t="shared" si="47"/>
        <v>0</v>
      </c>
    </row>
    <row r="995" spans="1:8" s="7" customFormat="1" ht="16.5" customHeight="1">
      <c r="A995" s="32" t="s">
        <v>996</v>
      </c>
      <c r="B995" s="14"/>
      <c r="C995" s="14"/>
      <c r="D995" s="14">
        <v>0</v>
      </c>
      <c r="E995" s="57">
        <v>0</v>
      </c>
      <c r="F995" s="53">
        <f t="shared" si="45"/>
        <v>0</v>
      </c>
      <c r="G995" s="53">
        <f t="shared" si="46"/>
        <v>0</v>
      </c>
      <c r="H995" s="53">
        <f t="shared" si="47"/>
        <v>0</v>
      </c>
    </row>
    <row r="996" spans="1:8" s="7" customFormat="1" ht="16.5" customHeight="1">
      <c r="A996" s="32" t="s">
        <v>997</v>
      </c>
      <c r="B996" s="14"/>
      <c r="C996" s="14"/>
      <c r="D996" s="14">
        <v>0</v>
      </c>
      <c r="E996" s="57">
        <v>0</v>
      </c>
      <c r="F996" s="53">
        <f t="shared" si="45"/>
        <v>0</v>
      </c>
      <c r="G996" s="53">
        <f t="shared" si="46"/>
        <v>0</v>
      </c>
      <c r="H996" s="53">
        <f t="shared" si="47"/>
        <v>0</v>
      </c>
    </row>
    <row r="997" spans="1:8" s="7" customFormat="1" ht="16.5" customHeight="1">
      <c r="A997" s="32" t="s">
        <v>998</v>
      </c>
      <c r="B997" s="14"/>
      <c r="C997" s="14"/>
      <c r="D997" s="14">
        <v>0</v>
      </c>
      <c r="E997" s="57">
        <v>0</v>
      </c>
      <c r="F997" s="53">
        <f t="shared" si="45"/>
        <v>0</v>
      </c>
      <c r="G997" s="53">
        <f t="shared" si="46"/>
        <v>0</v>
      </c>
      <c r="H997" s="53">
        <f t="shared" si="47"/>
        <v>0</v>
      </c>
    </row>
    <row r="998" spans="1:8" s="7" customFormat="1" ht="16.5" customHeight="1">
      <c r="A998" s="32" t="s">
        <v>999</v>
      </c>
      <c r="B998" s="14"/>
      <c r="C998" s="14"/>
      <c r="D998" s="14">
        <v>0</v>
      </c>
      <c r="E998" s="57">
        <v>0</v>
      </c>
      <c r="F998" s="53">
        <f t="shared" si="45"/>
        <v>0</v>
      </c>
      <c r="G998" s="53">
        <f t="shared" si="46"/>
        <v>0</v>
      </c>
      <c r="H998" s="53">
        <f t="shared" si="47"/>
        <v>0</v>
      </c>
    </row>
    <row r="999" spans="1:8" s="7" customFormat="1" ht="16.5" customHeight="1">
      <c r="A999" s="32" t="s">
        <v>1000</v>
      </c>
      <c r="B999" s="14"/>
      <c r="C999" s="14"/>
      <c r="D999" s="14">
        <v>0</v>
      </c>
      <c r="E999" s="57">
        <v>0</v>
      </c>
      <c r="F999" s="53">
        <f t="shared" si="45"/>
        <v>0</v>
      </c>
      <c r="G999" s="53">
        <f t="shared" si="46"/>
        <v>0</v>
      </c>
      <c r="H999" s="53">
        <f t="shared" si="47"/>
        <v>0</v>
      </c>
    </row>
    <row r="1000" spans="1:8" s="7" customFormat="1" ht="16.5" customHeight="1">
      <c r="A1000" s="32" t="s">
        <v>1001</v>
      </c>
      <c r="B1000" s="14"/>
      <c r="C1000" s="14"/>
      <c r="D1000" s="14">
        <v>0</v>
      </c>
      <c r="E1000" s="57">
        <v>0</v>
      </c>
      <c r="F1000" s="53">
        <f t="shared" si="45"/>
        <v>0</v>
      </c>
      <c r="G1000" s="53">
        <f t="shared" si="46"/>
        <v>0</v>
      </c>
      <c r="H1000" s="53">
        <f t="shared" si="47"/>
        <v>0</v>
      </c>
    </row>
    <row r="1001" spans="1:8" s="7" customFormat="1" ht="16.5" customHeight="1">
      <c r="A1001" s="32" t="s">
        <v>1002</v>
      </c>
      <c r="B1001" s="14"/>
      <c r="C1001" s="14"/>
      <c r="D1001" s="14">
        <v>0</v>
      </c>
      <c r="E1001" s="57">
        <v>0</v>
      </c>
      <c r="F1001" s="53">
        <f t="shared" si="45"/>
        <v>0</v>
      </c>
      <c r="G1001" s="53">
        <f t="shared" si="46"/>
        <v>0</v>
      </c>
      <c r="H1001" s="53">
        <f t="shared" si="47"/>
        <v>0</v>
      </c>
    </row>
    <row r="1002" spans="1:8" s="7" customFormat="1" ht="16.5" customHeight="1">
      <c r="A1002" s="32" t="s">
        <v>1003</v>
      </c>
      <c r="B1002" s="14">
        <v>0</v>
      </c>
      <c r="C1002" s="14">
        <v>0</v>
      </c>
      <c r="D1002" s="14">
        <v>0</v>
      </c>
      <c r="E1002" s="57">
        <v>0</v>
      </c>
      <c r="F1002" s="53">
        <f t="shared" si="45"/>
        <v>0</v>
      </c>
      <c r="G1002" s="53">
        <f t="shared" si="46"/>
        <v>0</v>
      </c>
      <c r="H1002" s="53">
        <f t="shared" si="47"/>
        <v>0</v>
      </c>
    </row>
    <row r="1003" spans="1:8" s="7" customFormat="1" ht="16.5" customHeight="1">
      <c r="A1003" s="32" t="s">
        <v>258</v>
      </c>
      <c r="B1003" s="14"/>
      <c r="C1003" s="14"/>
      <c r="D1003" s="14">
        <v>0</v>
      </c>
      <c r="E1003" s="57">
        <v>0</v>
      </c>
      <c r="F1003" s="53">
        <f t="shared" si="45"/>
        <v>0</v>
      </c>
      <c r="G1003" s="53">
        <f t="shared" si="46"/>
        <v>0</v>
      </c>
      <c r="H1003" s="53">
        <f t="shared" si="47"/>
        <v>0</v>
      </c>
    </row>
    <row r="1004" spans="1:8" s="7" customFormat="1" ht="16.5" customHeight="1">
      <c r="A1004" s="32" t="s">
        <v>259</v>
      </c>
      <c r="B1004" s="14"/>
      <c r="C1004" s="14"/>
      <c r="D1004" s="14">
        <v>0</v>
      </c>
      <c r="E1004" s="57">
        <v>0</v>
      </c>
      <c r="F1004" s="53">
        <f t="shared" si="45"/>
        <v>0</v>
      </c>
      <c r="G1004" s="53">
        <f t="shared" si="46"/>
        <v>0</v>
      </c>
      <c r="H1004" s="53">
        <f t="shared" si="47"/>
        <v>0</v>
      </c>
    </row>
    <row r="1005" spans="1:8" s="7" customFormat="1" ht="16.5" customHeight="1">
      <c r="A1005" s="32" t="s">
        <v>260</v>
      </c>
      <c r="B1005" s="14"/>
      <c r="C1005" s="14"/>
      <c r="D1005" s="14">
        <v>0</v>
      </c>
      <c r="E1005" s="57">
        <v>0</v>
      </c>
      <c r="F1005" s="53">
        <f t="shared" si="45"/>
        <v>0</v>
      </c>
      <c r="G1005" s="53">
        <f t="shared" si="46"/>
        <v>0</v>
      </c>
      <c r="H1005" s="53">
        <f t="shared" si="47"/>
        <v>0</v>
      </c>
    </row>
    <row r="1006" spans="1:8" s="7" customFormat="1" ht="16.5" customHeight="1">
      <c r="A1006" s="32" t="s">
        <v>1004</v>
      </c>
      <c r="B1006" s="14"/>
      <c r="C1006" s="14"/>
      <c r="D1006" s="14">
        <v>0</v>
      </c>
      <c r="E1006" s="57">
        <v>0</v>
      </c>
      <c r="F1006" s="53">
        <f t="shared" si="45"/>
        <v>0</v>
      </c>
      <c r="G1006" s="53">
        <f t="shared" si="46"/>
        <v>0</v>
      </c>
      <c r="H1006" s="53">
        <f t="shared" si="47"/>
        <v>0</v>
      </c>
    </row>
    <row r="1007" spans="1:8" s="7" customFormat="1" ht="16.5" customHeight="1">
      <c r="A1007" s="32" t="s">
        <v>1005</v>
      </c>
      <c r="B1007" s="14">
        <v>60</v>
      </c>
      <c r="C1007" s="14">
        <v>44</v>
      </c>
      <c r="D1007" s="14">
        <v>53</v>
      </c>
      <c r="E1007" s="57">
        <v>44</v>
      </c>
      <c r="F1007" s="53">
        <f t="shared" si="45"/>
        <v>73.33333333333333</v>
      </c>
      <c r="G1007" s="53">
        <f t="shared" si="46"/>
        <v>100</v>
      </c>
      <c r="H1007" s="53">
        <f t="shared" si="47"/>
        <v>83.01886792452831</v>
      </c>
    </row>
    <row r="1008" spans="1:8" s="7" customFormat="1" ht="16.5" customHeight="1">
      <c r="A1008" s="32" t="s">
        <v>258</v>
      </c>
      <c r="B1008" s="14"/>
      <c r="C1008" s="14"/>
      <c r="D1008" s="14">
        <v>0</v>
      </c>
      <c r="E1008" s="57">
        <v>0</v>
      </c>
      <c r="F1008" s="53">
        <f t="shared" si="45"/>
        <v>0</v>
      </c>
      <c r="G1008" s="53">
        <f t="shared" si="46"/>
        <v>0</v>
      </c>
      <c r="H1008" s="53">
        <f t="shared" si="47"/>
        <v>0</v>
      </c>
    </row>
    <row r="1009" spans="1:8" s="7" customFormat="1" ht="16.5" customHeight="1">
      <c r="A1009" s="32" t="s">
        <v>259</v>
      </c>
      <c r="B1009" s="14"/>
      <c r="C1009" s="14"/>
      <c r="D1009" s="14">
        <v>0</v>
      </c>
      <c r="E1009" s="57">
        <v>0</v>
      </c>
      <c r="F1009" s="53">
        <f t="shared" si="45"/>
        <v>0</v>
      </c>
      <c r="G1009" s="53">
        <f t="shared" si="46"/>
        <v>0</v>
      </c>
      <c r="H1009" s="53">
        <f t="shared" si="47"/>
        <v>0</v>
      </c>
    </row>
    <row r="1010" spans="1:8" s="7" customFormat="1" ht="16.5" customHeight="1">
      <c r="A1010" s="32" t="s">
        <v>260</v>
      </c>
      <c r="B1010" s="14"/>
      <c r="C1010" s="14"/>
      <c r="D1010" s="14">
        <v>0</v>
      </c>
      <c r="E1010" s="57">
        <v>0</v>
      </c>
      <c r="F1010" s="53">
        <f t="shared" si="45"/>
        <v>0</v>
      </c>
      <c r="G1010" s="53">
        <f t="shared" si="46"/>
        <v>0</v>
      </c>
      <c r="H1010" s="53">
        <f t="shared" si="47"/>
        <v>0</v>
      </c>
    </row>
    <row r="1011" spans="1:8" s="7" customFormat="1" ht="16.5" customHeight="1">
      <c r="A1011" s="32" t="s">
        <v>1006</v>
      </c>
      <c r="B1011" s="14"/>
      <c r="C1011" s="14"/>
      <c r="D1011" s="14">
        <v>0</v>
      </c>
      <c r="E1011" s="57">
        <v>0</v>
      </c>
      <c r="F1011" s="53">
        <f t="shared" si="45"/>
        <v>0</v>
      </c>
      <c r="G1011" s="53">
        <f t="shared" si="46"/>
        <v>0</v>
      </c>
      <c r="H1011" s="53">
        <f t="shared" si="47"/>
        <v>0</v>
      </c>
    </row>
    <row r="1012" spans="1:8" s="7" customFormat="1" ht="16.5" customHeight="1">
      <c r="A1012" s="32" t="s">
        <v>1007</v>
      </c>
      <c r="B1012" s="14"/>
      <c r="C1012" s="14"/>
      <c r="D1012" s="14">
        <v>0</v>
      </c>
      <c r="E1012" s="57">
        <v>0</v>
      </c>
      <c r="F1012" s="53">
        <f t="shared" si="45"/>
        <v>0</v>
      </c>
      <c r="G1012" s="53">
        <f t="shared" si="46"/>
        <v>0</v>
      </c>
      <c r="H1012" s="53">
        <f t="shared" si="47"/>
        <v>0</v>
      </c>
    </row>
    <row r="1013" spans="1:8" s="7" customFormat="1" ht="16.5" customHeight="1">
      <c r="A1013" s="32" t="s">
        <v>1008</v>
      </c>
      <c r="B1013" s="14"/>
      <c r="C1013" s="14"/>
      <c r="D1013" s="14">
        <v>0</v>
      </c>
      <c r="E1013" s="57">
        <v>0</v>
      </c>
      <c r="F1013" s="53">
        <f t="shared" si="45"/>
        <v>0</v>
      </c>
      <c r="G1013" s="53">
        <f t="shared" si="46"/>
        <v>0</v>
      </c>
      <c r="H1013" s="53">
        <f t="shared" si="47"/>
        <v>0</v>
      </c>
    </row>
    <row r="1014" spans="1:8" s="7" customFormat="1" ht="16.5" customHeight="1">
      <c r="A1014" s="32" t="s">
        <v>1009</v>
      </c>
      <c r="B1014" s="14"/>
      <c r="C1014" s="14"/>
      <c r="D1014" s="14">
        <v>3</v>
      </c>
      <c r="E1014" s="57">
        <v>0</v>
      </c>
      <c r="F1014" s="53">
        <f t="shared" si="45"/>
        <v>0</v>
      </c>
      <c r="G1014" s="53">
        <f t="shared" si="46"/>
        <v>0</v>
      </c>
      <c r="H1014" s="53">
        <f t="shared" si="47"/>
        <v>0</v>
      </c>
    </row>
    <row r="1015" spans="1:8" s="7" customFormat="1" ht="16.5" customHeight="1">
      <c r="A1015" s="32" t="s">
        <v>1010</v>
      </c>
      <c r="B1015" s="14"/>
      <c r="C1015" s="14"/>
      <c r="D1015" s="14">
        <v>0</v>
      </c>
      <c r="E1015" s="57">
        <v>0</v>
      </c>
      <c r="F1015" s="53">
        <f t="shared" si="45"/>
        <v>0</v>
      </c>
      <c r="G1015" s="53">
        <f t="shared" si="46"/>
        <v>0</v>
      </c>
      <c r="H1015" s="53">
        <f t="shared" si="47"/>
        <v>0</v>
      </c>
    </row>
    <row r="1016" spans="1:8" s="7" customFormat="1" ht="16.5" customHeight="1">
      <c r="A1016" s="32" t="s">
        <v>1011</v>
      </c>
      <c r="B1016" s="14"/>
      <c r="C1016" s="14"/>
      <c r="D1016" s="14">
        <v>50</v>
      </c>
      <c r="E1016" s="57">
        <v>44</v>
      </c>
      <c r="F1016" s="53">
        <f t="shared" si="45"/>
        <v>0</v>
      </c>
      <c r="G1016" s="53">
        <f t="shared" si="46"/>
        <v>0</v>
      </c>
      <c r="H1016" s="53">
        <f t="shared" si="47"/>
        <v>88</v>
      </c>
    </row>
    <row r="1017" spans="1:8" s="7" customFormat="1" ht="16.5" customHeight="1">
      <c r="A1017" s="32" t="s">
        <v>1012</v>
      </c>
      <c r="B1017" s="14"/>
      <c r="C1017" s="14"/>
      <c r="D1017" s="14">
        <v>0</v>
      </c>
      <c r="E1017" s="57">
        <v>0</v>
      </c>
      <c r="F1017" s="53">
        <f t="shared" si="45"/>
        <v>0</v>
      </c>
      <c r="G1017" s="53">
        <f t="shared" si="46"/>
        <v>0</v>
      </c>
      <c r="H1017" s="53">
        <f t="shared" si="47"/>
        <v>0</v>
      </c>
    </row>
    <row r="1018" spans="1:8" s="7" customFormat="1" ht="16.5" customHeight="1">
      <c r="A1018" s="32" t="s">
        <v>958</v>
      </c>
      <c r="B1018" s="14"/>
      <c r="C1018" s="14"/>
      <c r="D1018" s="14">
        <v>0</v>
      </c>
      <c r="E1018" s="57">
        <v>0</v>
      </c>
      <c r="F1018" s="53">
        <f aca="true" t="shared" si="48" ref="F1018:F1081">IF(B1018&lt;&gt;0,(E1018/B1018)*100,0)</f>
        <v>0</v>
      </c>
      <c r="G1018" s="53">
        <f aca="true" t="shared" si="49" ref="G1018:G1081">IF(C1018&lt;&gt;0,(E1018/C1018)*100,0)</f>
        <v>0</v>
      </c>
      <c r="H1018" s="53">
        <f aca="true" t="shared" si="50" ref="H1018:H1081">IF(D1018&lt;&gt;0,(E1018/D1018)*100,0)</f>
        <v>0</v>
      </c>
    </row>
    <row r="1019" spans="1:8" s="7" customFormat="1" ht="16.5" customHeight="1">
      <c r="A1019" s="32" t="s">
        <v>1013</v>
      </c>
      <c r="B1019" s="14"/>
      <c r="C1019" s="14"/>
      <c r="D1019" s="14">
        <v>0</v>
      </c>
      <c r="E1019" s="57">
        <v>0</v>
      </c>
      <c r="F1019" s="53">
        <f t="shared" si="48"/>
        <v>0</v>
      </c>
      <c r="G1019" s="53">
        <f t="shared" si="49"/>
        <v>0</v>
      </c>
      <c r="H1019" s="53">
        <f t="shared" si="50"/>
        <v>0</v>
      </c>
    </row>
    <row r="1020" spans="1:8" s="7" customFormat="1" ht="16.5" customHeight="1">
      <c r="A1020" s="32" t="s">
        <v>1014</v>
      </c>
      <c r="B1020" s="14"/>
      <c r="C1020" s="14"/>
      <c r="D1020" s="14">
        <v>0</v>
      </c>
      <c r="E1020" s="57">
        <v>0</v>
      </c>
      <c r="F1020" s="53">
        <f t="shared" si="48"/>
        <v>0</v>
      </c>
      <c r="G1020" s="53">
        <f t="shared" si="49"/>
        <v>0</v>
      </c>
      <c r="H1020" s="53">
        <f t="shared" si="50"/>
        <v>0</v>
      </c>
    </row>
    <row r="1021" spans="1:8" s="7" customFormat="1" ht="16.5" customHeight="1">
      <c r="A1021" s="32" t="s">
        <v>1015</v>
      </c>
      <c r="B1021" s="14">
        <v>0</v>
      </c>
      <c r="C1021" s="14">
        <v>0</v>
      </c>
      <c r="D1021" s="14">
        <v>0</v>
      </c>
      <c r="E1021" s="57">
        <v>0</v>
      </c>
      <c r="F1021" s="53">
        <f t="shared" si="48"/>
        <v>0</v>
      </c>
      <c r="G1021" s="53">
        <f t="shared" si="49"/>
        <v>0</v>
      </c>
      <c r="H1021" s="53">
        <f t="shared" si="50"/>
        <v>0</v>
      </c>
    </row>
    <row r="1022" spans="1:8" s="7" customFormat="1" ht="16.5" customHeight="1">
      <c r="A1022" s="32" t="s">
        <v>258</v>
      </c>
      <c r="B1022" s="14"/>
      <c r="C1022" s="14"/>
      <c r="D1022" s="14">
        <v>0</v>
      </c>
      <c r="E1022" s="57">
        <v>0</v>
      </c>
      <c r="F1022" s="53">
        <f t="shared" si="48"/>
        <v>0</v>
      </c>
      <c r="G1022" s="53">
        <f t="shared" si="49"/>
        <v>0</v>
      </c>
      <c r="H1022" s="53">
        <f t="shared" si="50"/>
        <v>0</v>
      </c>
    </row>
    <row r="1023" spans="1:8" s="7" customFormat="1" ht="16.5" customHeight="1">
      <c r="A1023" s="32" t="s">
        <v>259</v>
      </c>
      <c r="B1023" s="14"/>
      <c r="C1023" s="14"/>
      <c r="D1023" s="14">
        <v>0</v>
      </c>
      <c r="E1023" s="57">
        <v>0</v>
      </c>
      <c r="F1023" s="53">
        <f t="shared" si="48"/>
        <v>0</v>
      </c>
      <c r="G1023" s="53">
        <f t="shared" si="49"/>
        <v>0</v>
      </c>
      <c r="H1023" s="53">
        <f t="shared" si="50"/>
        <v>0</v>
      </c>
    </row>
    <row r="1024" spans="1:8" s="7" customFormat="1" ht="16.5" customHeight="1">
      <c r="A1024" s="32" t="s">
        <v>260</v>
      </c>
      <c r="B1024" s="14"/>
      <c r="C1024" s="14"/>
      <c r="D1024" s="14">
        <v>0</v>
      </c>
      <c r="E1024" s="57">
        <v>0</v>
      </c>
      <c r="F1024" s="53">
        <f t="shared" si="48"/>
        <v>0</v>
      </c>
      <c r="G1024" s="53">
        <f t="shared" si="49"/>
        <v>0</v>
      </c>
      <c r="H1024" s="53">
        <f t="shared" si="50"/>
        <v>0</v>
      </c>
    </row>
    <row r="1025" spans="1:8" s="7" customFormat="1" ht="16.5" customHeight="1">
      <c r="A1025" s="32" t="s">
        <v>1016</v>
      </c>
      <c r="B1025" s="14"/>
      <c r="C1025" s="14"/>
      <c r="D1025" s="14">
        <v>0</v>
      </c>
      <c r="E1025" s="57">
        <v>0</v>
      </c>
      <c r="F1025" s="53">
        <f t="shared" si="48"/>
        <v>0</v>
      </c>
      <c r="G1025" s="53">
        <f t="shared" si="49"/>
        <v>0</v>
      </c>
      <c r="H1025" s="53">
        <f t="shared" si="50"/>
        <v>0</v>
      </c>
    </row>
    <row r="1026" spans="1:8" s="7" customFormat="1" ht="16.5" customHeight="1">
      <c r="A1026" s="32" t="s">
        <v>1017</v>
      </c>
      <c r="B1026" s="14"/>
      <c r="C1026" s="14"/>
      <c r="D1026" s="14">
        <v>0</v>
      </c>
      <c r="E1026" s="57">
        <v>0</v>
      </c>
      <c r="F1026" s="53">
        <f t="shared" si="48"/>
        <v>0</v>
      </c>
      <c r="G1026" s="53">
        <f t="shared" si="49"/>
        <v>0</v>
      </c>
      <c r="H1026" s="53">
        <f t="shared" si="50"/>
        <v>0</v>
      </c>
    </row>
    <row r="1027" spans="1:8" s="7" customFormat="1" ht="16.5" customHeight="1">
      <c r="A1027" s="32" t="s">
        <v>1018</v>
      </c>
      <c r="B1027" s="14"/>
      <c r="C1027" s="14"/>
      <c r="D1027" s="14">
        <v>0</v>
      </c>
      <c r="E1027" s="57">
        <v>0</v>
      </c>
      <c r="F1027" s="53">
        <f t="shared" si="48"/>
        <v>0</v>
      </c>
      <c r="G1027" s="53">
        <f t="shared" si="49"/>
        <v>0</v>
      </c>
      <c r="H1027" s="53">
        <f t="shared" si="50"/>
        <v>0</v>
      </c>
    </row>
    <row r="1028" spans="1:8" s="7" customFormat="1" ht="16.5" customHeight="1">
      <c r="A1028" s="32" t="s">
        <v>1019</v>
      </c>
      <c r="B1028" s="14">
        <v>0</v>
      </c>
      <c r="C1028" s="14">
        <v>0</v>
      </c>
      <c r="D1028" s="14">
        <v>0</v>
      </c>
      <c r="E1028" s="57">
        <v>0</v>
      </c>
      <c r="F1028" s="53">
        <f t="shared" si="48"/>
        <v>0</v>
      </c>
      <c r="G1028" s="53">
        <f t="shared" si="49"/>
        <v>0</v>
      </c>
      <c r="H1028" s="53">
        <f t="shared" si="50"/>
        <v>0</v>
      </c>
    </row>
    <row r="1029" spans="1:8" s="7" customFormat="1" ht="16.5" customHeight="1">
      <c r="A1029" s="32" t="s">
        <v>258</v>
      </c>
      <c r="B1029" s="14"/>
      <c r="C1029" s="14"/>
      <c r="D1029" s="14">
        <v>0</v>
      </c>
      <c r="E1029" s="57">
        <v>0</v>
      </c>
      <c r="F1029" s="53">
        <f t="shared" si="48"/>
        <v>0</v>
      </c>
      <c r="G1029" s="53">
        <f t="shared" si="49"/>
        <v>0</v>
      </c>
      <c r="H1029" s="53">
        <f t="shared" si="50"/>
        <v>0</v>
      </c>
    </row>
    <row r="1030" spans="1:8" s="7" customFormat="1" ht="16.5" customHeight="1">
      <c r="A1030" s="32" t="s">
        <v>259</v>
      </c>
      <c r="B1030" s="14"/>
      <c r="C1030" s="14"/>
      <c r="D1030" s="14">
        <v>0</v>
      </c>
      <c r="E1030" s="57">
        <v>0</v>
      </c>
      <c r="F1030" s="53">
        <f t="shared" si="48"/>
        <v>0</v>
      </c>
      <c r="G1030" s="53">
        <f t="shared" si="49"/>
        <v>0</v>
      </c>
      <c r="H1030" s="53">
        <f t="shared" si="50"/>
        <v>0</v>
      </c>
    </row>
    <row r="1031" spans="1:8" s="7" customFormat="1" ht="16.5" customHeight="1">
      <c r="A1031" s="32" t="s">
        <v>260</v>
      </c>
      <c r="B1031" s="14"/>
      <c r="C1031" s="14"/>
      <c r="D1031" s="14">
        <v>0</v>
      </c>
      <c r="E1031" s="57">
        <v>0</v>
      </c>
      <c r="F1031" s="53">
        <f t="shared" si="48"/>
        <v>0</v>
      </c>
      <c r="G1031" s="53">
        <f t="shared" si="49"/>
        <v>0</v>
      </c>
      <c r="H1031" s="53">
        <f t="shared" si="50"/>
        <v>0</v>
      </c>
    </row>
    <row r="1032" spans="1:8" s="7" customFormat="1" ht="16.5" customHeight="1">
      <c r="A1032" s="32" t="s">
        <v>1020</v>
      </c>
      <c r="B1032" s="14"/>
      <c r="C1032" s="14"/>
      <c r="D1032" s="14">
        <v>0</v>
      </c>
      <c r="E1032" s="57">
        <v>0</v>
      </c>
      <c r="F1032" s="53">
        <f t="shared" si="48"/>
        <v>0</v>
      </c>
      <c r="G1032" s="53">
        <f t="shared" si="49"/>
        <v>0</v>
      </c>
      <c r="H1032" s="53">
        <f t="shared" si="50"/>
        <v>0</v>
      </c>
    </row>
    <row r="1033" spans="1:8" s="7" customFormat="1" ht="16.5" customHeight="1">
      <c r="A1033" s="32" t="s">
        <v>1021</v>
      </c>
      <c r="B1033" s="14"/>
      <c r="C1033" s="14"/>
      <c r="D1033" s="14">
        <v>0</v>
      </c>
      <c r="E1033" s="57">
        <v>0</v>
      </c>
      <c r="F1033" s="53">
        <f t="shared" si="48"/>
        <v>0</v>
      </c>
      <c r="G1033" s="53">
        <f t="shared" si="49"/>
        <v>0</v>
      </c>
      <c r="H1033" s="53">
        <f t="shared" si="50"/>
        <v>0</v>
      </c>
    </row>
    <row r="1034" spans="1:8" s="7" customFormat="1" ht="12.75" customHeight="1">
      <c r="A1034" s="32" t="s">
        <v>1022</v>
      </c>
      <c r="B1034" s="14"/>
      <c r="C1034" s="14"/>
      <c r="D1034" s="14">
        <v>0</v>
      </c>
      <c r="E1034" s="57">
        <v>0</v>
      </c>
      <c r="F1034" s="53">
        <f t="shared" si="48"/>
        <v>0</v>
      </c>
      <c r="G1034" s="53">
        <f t="shared" si="49"/>
        <v>0</v>
      </c>
      <c r="H1034" s="53">
        <f t="shared" si="50"/>
        <v>0</v>
      </c>
    </row>
    <row r="1035" spans="1:8" s="7" customFormat="1" ht="16.5" customHeight="1">
      <c r="A1035" s="32" t="s">
        <v>1023</v>
      </c>
      <c r="B1035" s="14"/>
      <c r="C1035" s="14"/>
      <c r="D1035" s="14">
        <v>0</v>
      </c>
      <c r="E1035" s="57">
        <v>0</v>
      </c>
      <c r="F1035" s="53">
        <f t="shared" si="48"/>
        <v>0</v>
      </c>
      <c r="G1035" s="53">
        <f t="shared" si="49"/>
        <v>0</v>
      </c>
      <c r="H1035" s="53">
        <f t="shared" si="50"/>
        <v>0</v>
      </c>
    </row>
    <row r="1036" spans="1:8" s="7" customFormat="1" ht="16.5" customHeight="1">
      <c r="A1036" s="32" t="s">
        <v>1024</v>
      </c>
      <c r="B1036" s="14">
        <v>0</v>
      </c>
      <c r="C1036" s="14">
        <v>0</v>
      </c>
      <c r="D1036" s="14">
        <v>0</v>
      </c>
      <c r="E1036" s="57">
        <v>0</v>
      </c>
      <c r="F1036" s="53">
        <f t="shared" si="48"/>
        <v>0</v>
      </c>
      <c r="G1036" s="53">
        <f t="shared" si="49"/>
        <v>0</v>
      </c>
      <c r="H1036" s="53">
        <f t="shared" si="50"/>
        <v>0</v>
      </c>
    </row>
    <row r="1037" spans="1:8" s="7" customFormat="1" ht="16.5" customHeight="1">
      <c r="A1037" s="32" t="s">
        <v>1025</v>
      </c>
      <c r="B1037" s="14"/>
      <c r="C1037" s="14"/>
      <c r="D1037" s="14">
        <v>0</v>
      </c>
      <c r="E1037" s="57">
        <v>0</v>
      </c>
      <c r="F1037" s="53">
        <f t="shared" si="48"/>
        <v>0</v>
      </c>
      <c r="G1037" s="53">
        <f t="shared" si="49"/>
        <v>0</v>
      </c>
      <c r="H1037" s="53">
        <f t="shared" si="50"/>
        <v>0</v>
      </c>
    </row>
    <row r="1038" spans="1:8" s="7" customFormat="1" ht="16.5" customHeight="1">
      <c r="A1038" s="32" t="s">
        <v>1026</v>
      </c>
      <c r="B1038" s="14"/>
      <c r="C1038" s="14"/>
      <c r="D1038" s="14">
        <v>0</v>
      </c>
      <c r="E1038" s="57">
        <v>0</v>
      </c>
      <c r="F1038" s="53">
        <f t="shared" si="48"/>
        <v>0</v>
      </c>
      <c r="G1038" s="53">
        <f t="shared" si="49"/>
        <v>0</v>
      </c>
      <c r="H1038" s="53">
        <f t="shared" si="50"/>
        <v>0</v>
      </c>
    </row>
    <row r="1039" spans="1:8" s="7" customFormat="1" ht="16.5" customHeight="1">
      <c r="A1039" s="32" t="s">
        <v>1027</v>
      </c>
      <c r="B1039" s="14"/>
      <c r="C1039" s="14"/>
      <c r="D1039" s="14">
        <v>0</v>
      </c>
      <c r="E1039" s="57">
        <v>0</v>
      </c>
      <c r="F1039" s="53">
        <f t="shared" si="48"/>
        <v>0</v>
      </c>
      <c r="G1039" s="53">
        <f t="shared" si="49"/>
        <v>0</v>
      </c>
      <c r="H1039" s="53">
        <f t="shared" si="50"/>
        <v>0</v>
      </c>
    </row>
    <row r="1040" spans="1:8" s="7" customFormat="1" ht="16.5" customHeight="1">
      <c r="A1040" s="32" t="s">
        <v>1028</v>
      </c>
      <c r="B1040" s="14"/>
      <c r="C1040" s="14"/>
      <c r="D1040" s="14">
        <v>0</v>
      </c>
      <c r="E1040" s="57">
        <v>0</v>
      </c>
      <c r="F1040" s="53">
        <f t="shared" si="48"/>
        <v>0</v>
      </c>
      <c r="G1040" s="53">
        <f t="shared" si="49"/>
        <v>0</v>
      </c>
      <c r="H1040" s="53">
        <f t="shared" si="50"/>
        <v>0</v>
      </c>
    </row>
    <row r="1041" spans="1:8" s="7" customFormat="1" ht="16.5" customHeight="1">
      <c r="A1041" s="32" t="s">
        <v>1029</v>
      </c>
      <c r="B1041" s="14"/>
      <c r="C1041" s="14"/>
      <c r="D1041" s="14">
        <v>0</v>
      </c>
      <c r="E1041" s="57">
        <v>0</v>
      </c>
      <c r="F1041" s="53">
        <f t="shared" si="48"/>
        <v>0</v>
      </c>
      <c r="G1041" s="53">
        <f t="shared" si="49"/>
        <v>0</v>
      </c>
      <c r="H1041" s="53">
        <f t="shared" si="50"/>
        <v>0</v>
      </c>
    </row>
    <row r="1042" spans="1:8" s="7" customFormat="1" ht="16.5" customHeight="1">
      <c r="A1042" s="32" t="s">
        <v>225</v>
      </c>
      <c r="B1042" s="14">
        <v>289</v>
      </c>
      <c r="C1042" s="14">
        <v>260</v>
      </c>
      <c r="D1042" s="14">
        <v>281</v>
      </c>
      <c r="E1042" s="57">
        <v>260</v>
      </c>
      <c r="F1042" s="53">
        <f t="shared" si="48"/>
        <v>89.96539792387543</v>
      </c>
      <c r="G1042" s="53">
        <f t="shared" si="49"/>
        <v>100</v>
      </c>
      <c r="H1042" s="53">
        <f t="shared" si="50"/>
        <v>92.52669039145907</v>
      </c>
    </row>
    <row r="1043" spans="1:8" s="7" customFormat="1" ht="16.5" customHeight="1">
      <c r="A1043" s="32" t="s">
        <v>1030</v>
      </c>
      <c r="B1043" s="14">
        <v>286</v>
      </c>
      <c r="C1043" s="14">
        <v>260</v>
      </c>
      <c r="D1043" s="14">
        <v>278</v>
      </c>
      <c r="E1043" s="57">
        <v>260</v>
      </c>
      <c r="F1043" s="53">
        <f t="shared" si="48"/>
        <v>90.9090909090909</v>
      </c>
      <c r="G1043" s="53">
        <f t="shared" si="49"/>
        <v>100</v>
      </c>
      <c r="H1043" s="53">
        <f t="shared" si="50"/>
        <v>93.5251798561151</v>
      </c>
    </row>
    <row r="1044" spans="1:8" s="7" customFormat="1" ht="16.5" customHeight="1">
      <c r="A1044" s="32" t="s">
        <v>258</v>
      </c>
      <c r="B1044" s="14"/>
      <c r="C1044" s="14"/>
      <c r="D1044" s="14">
        <v>217</v>
      </c>
      <c r="E1044" s="57">
        <v>198</v>
      </c>
      <c r="F1044" s="53">
        <f t="shared" si="48"/>
        <v>0</v>
      </c>
      <c r="G1044" s="53">
        <f t="shared" si="49"/>
        <v>0</v>
      </c>
      <c r="H1044" s="53">
        <f t="shared" si="50"/>
        <v>91.24423963133641</v>
      </c>
    </row>
    <row r="1045" spans="1:8" s="7" customFormat="1" ht="16.5" customHeight="1">
      <c r="A1045" s="32" t="s">
        <v>259</v>
      </c>
      <c r="B1045" s="14"/>
      <c r="C1045" s="14"/>
      <c r="D1045" s="14">
        <v>15</v>
      </c>
      <c r="E1045" s="57">
        <v>10</v>
      </c>
      <c r="F1045" s="53">
        <f t="shared" si="48"/>
        <v>0</v>
      </c>
      <c r="G1045" s="53">
        <f t="shared" si="49"/>
        <v>0</v>
      </c>
      <c r="H1045" s="53">
        <f t="shared" si="50"/>
        <v>66.66666666666666</v>
      </c>
    </row>
    <row r="1046" spans="1:8" s="7" customFormat="1" ht="16.5" customHeight="1">
      <c r="A1046" s="32" t="s">
        <v>260</v>
      </c>
      <c r="B1046" s="14"/>
      <c r="C1046" s="14"/>
      <c r="D1046" s="14">
        <v>0</v>
      </c>
      <c r="E1046" s="57">
        <v>0</v>
      </c>
      <c r="F1046" s="53">
        <f t="shared" si="48"/>
        <v>0</v>
      </c>
      <c r="G1046" s="53">
        <f t="shared" si="49"/>
        <v>0</v>
      </c>
      <c r="H1046" s="53">
        <f t="shared" si="50"/>
        <v>0</v>
      </c>
    </row>
    <row r="1047" spans="1:8" s="7" customFormat="1" ht="16.5" customHeight="1">
      <c r="A1047" s="32" t="s">
        <v>1031</v>
      </c>
      <c r="B1047" s="14"/>
      <c r="C1047" s="14"/>
      <c r="D1047" s="14">
        <v>0</v>
      </c>
      <c r="E1047" s="57">
        <v>0</v>
      </c>
      <c r="F1047" s="53">
        <f t="shared" si="48"/>
        <v>0</v>
      </c>
      <c r="G1047" s="53">
        <f t="shared" si="49"/>
        <v>0</v>
      </c>
      <c r="H1047" s="53">
        <f t="shared" si="50"/>
        <v>0</v>
      </c>
    </row>
    <row r="1048" spans="1:8" s="7" customFormat="1" ht="16.5" customHeight="1">
      <c r="A1048" s="32" t="s">
        <v>1032</v>
      </c>
      <c r="B1048" s="14"/>
      <c r="C1048" s="14"/>
      <c r="D1048" s="14">
        <v>0</v>
      </c>
      <c r="E1048" s="57">
        <v>0</v>
      </c>
      <c r="F1048" s="53">
        <f t="shared" si="48"/>
        <v>0</v>
      </c>
      <c r="G1048" s="53">
        <f t="shared" si="49"/>
        <v>0</v>
      </c>
      <c r="H1048" s="53">
        <f t="shared" si="50"/>
        <v>0</v>
      </c>
    </row>
    <row r="1049" spans="1:8" s="7" customFormat="1" ht="16.5" customHeight="1">
      <c r="A1049" s="32" t="s">
        <v>1033</v>
      </c>
      <c r="B1049" s="14"/>
      <c r="C1049" s="14"/>
      <c r="D1049" s="14">
        <v>0</v>
      </c>
      <c r="E1049" s="57">
        <v>0</v>
      </c>
      <c r="F1049" s="53">
        <f t="shared" si="48"/>
        <v>0</v>
      </c>
      <c r="G1049" s="53">
        <f t="shared" si="49"/>
        <v>0</v>
      </c>
      <c r="H1049" s="53">
        <f t="shared" si="50"/>
        <v>0</v>
      </c>
    </row>
    <row r="1050" spans="1:8" s="7" customFormat="1" ht="16.5" customHeight="1">
      <c r="A1050" s="32" t="s">
        <v>1034</v>
      </c>
      <c r="B1050" s="14"/>
      <c r="C1050" s="14"/>
      <c r="D1050" s="14">
        <v>23</v>
      </c>
      <c r="E1050" s="57">
        <v>47</v>
      </c>
      <c r="F1050" s="53">
        <f t="shared" si="48"/>
        <v>0</v>
      </c>
      <c r="G1050" s="53">
        <f t="shared" si="49"/>
        <v>0</v>
      </c>
      <c r="H1050" s="53">
        <f t="shared" si="50"/>
        <v>204.34782608695653</v>
      </c>
    </row>
    <row r="1051" spans="1:8" s="7" customFormat="1" ht="16.5" customHeight="1">
      <c r="A1051" s="32" t="s">
        <v>267</v>
      </c>
      <c r="B1051" s="14"/>
      <c r="C1051" s="14"/>
      <c r="D1051" s="14">
        <v>0</v>
      </c>
      <c r="E1051" s="57">
        <v>0</v>
      </c>
      <c r="F1051" s="53">
        <f t="shared" si="48"/>
        <v>0</v>
      </c>
      <c r="G1051" s="53">
        <f t="shared" si="49"/>
        <v>0</v>
      </c>
      <c r="H1051" s="53">
        <f t="shared" si="50"/>
        <v>0</v>
      </c>
    </row>
    <row r="1052" spans="1:8" s="7" customFormat="1" ht="16.5" customHeight="1">
      <c r="A1052" s="32" t="s">
        <v>1035</v>
      </c>
      <c r="B1052" s="14"/>
      <c r="C1052" s="14"/>
      <c r="D1052" s="14">
        <v>23</v>
      </c>
      <c r="E1052" s="57">
        <v>5</v>
      </c>
      <c r="F1052" s="53">
        <f t="shared" si="48"/>
        <v>0</v>
      </c>
      <c r="G1052" s="53">
        <f t="shared" si="49"/>
        <v>0</v>
      </c>
      <c r="H1052" s="53">
        <f t="shared" si="50"/>
        <v>21.73913043478261</v>
      </c>
    </row>
    <row r="1053" spans="1:8" s="7" customFormat="1" ht="16.5" customHeight="1">
      <c r="A1053" s="32" t="s">
        <v>1036</v>
      </c>
      <c r="B1053" s="14">
        <v>3</v>
      </c>
      <c r="C1053" s="14">
        <v>0</v>
      </c>
      <c r="D1053" s="14">
        <v>3</v>
      </c>
      <c r="E1053" s="57">
        <v>0</v>
      </c>
      <c r="F1053" s="53">
        <f t="shared" si="48"/>
        <v>0</v>
      </c>
      <c r="G1053" s="53">
        <f t="shared" si="49"/>
        <v>0</v>
      </c>
      <c r="H1053" s="53">
        <f t="shared" si="50"/>
        <v>0</v>
      </c>
    </row>
    <row r="1054" spans="1:8" s="7" customFormat="1" ht="16.5" customHeight="1">
      <c r="A1054" s="32" t="s">
        <v>258</v>
      </c>
      <c r="B1054" s="14"/>
      <c r="C1054" s="14"/>
      <c r="D1054" s="14">
        <v>0</v>
      </c>
      <c r="E1054" s="57">
        <v>0</v>
      </c>
      <c r="F1054" s="53">
        <f t="shared" si="48"/>
        <v>0</v>
      </c>
      <c r="G1054" s="53">
        <f t="shared" si="49"/>
        <v>0</v>
      </c>
      <c r="H1054" s="53">
        <f t="shared" si="50"/>
        <v>0</v>
      </c>
    </row>
    <row r="1055" spans="1:8" s="7" customFormat="1" ht="16.5" customHeight="1">
      <c r="A1055" s="32" t="s">
        <v>259</v>
      </c>
      <c r="B1055" s="14"/>
      <c r="C1055" s="14"/>
      <c r="D1055" s="14">
        <v>0</v>
      </c>
      <c r="E1055" s="57">
        <v>0</v>
      </c>
      <c r="F1055" s="53">
        <f t="shared" si="48"/>
        <v>0</v>
      </c>
      <c r="G1055" s="53">
        <f t="shared" si="49"/>
        <v>0</v>
      </c>
      <c r="H1055" s="53">
        <f t="shared" si="50"/>
        <v>0</v>
      </c>
    </row>
    <row r="1056" spans="1:8" s="7" customFormat="1" ht="16.5" customHeight="1">
      <c r="A1056" s="32" t="s">
        <v>260</v>
      </c>
      <c r="B1056" s="14"/>
      <c r="C1056" s="14"/>
      <c r="D1056" s="14">
        <v>0</v>
      </c>
      <c r="E1056" s="57">
        <v>0</v>
      </c>
      <c r="F1056" s="53">
        <f t="shared" si="48"/>
        <v>0</v>
      </c>
      <c r="G1056" s="53">
        <f t="shared" si="49"/>
        <v>0</v>
      </c>
      <c r="H1056" s="53">
        <f t="shared" si="50"/>
        <v>0</v>
      </c>
    </row>
    <row r="1057" spans="1:8" s="7" customFormat="1" ht="16.5" customHeight="1">
      <c r="A1057" s="32" t="s">
        <v>1037</v>
      </c>
      <c r="B1057" s="14"/>
      <c r="C1057" s="14"/>
      <c r="D1057" s="14">
        <v>0</v>
      </c>
      <c r="E1057" s="57">
        <v>0</v>
      </c>
      <c r="F1057" s="53">
        <f t="shared" si="48"/>
        <v>0</v>
      </c>
      <c r="G1057" s="53">
        <f t="shared" si="49"/>
        <v>0</v>
      </c>
      <c r="H1057" s="53">
        <f t="shared" si="50"/>
        <v>0</v>
      </c>
    </row>
    <row r="1058" spans="1:8" s="7" customFormat="1" ht="16.5" customHeight="1">
      <c r="A1058" s="32" t="s">
        <v>1038</v>
      </c>
      <c r="B1058" s="14"/>
      <c r="C1058" s="14"/>
      <c r="D1058" s="14">
        <v>3</v>
      </c>
      <c r="E1058" s="57">
        <v>0</v>
      </c>
      <c r="F1058" s="53">
        <f t="shared" si="48"/>
        <v>0</v>
      </c>
      <c r="G1058" s="53">
        <f t="shared" si="49"/>
        <v>0</v>
      </c>
      <c r="H1058" s="53">
        <f t="shared" si="50"/>
        <v>0</v>
      </c>
    </row>
    <row r="1059" spans="1:8" s="7" customFormat="1" ht="16.5" customHeight="1">
      <c r="A1059" s="32" t="s">
        <v>1039</v>
      </c>
      <c r="B1059" s="14">
        <v>0</v>
      </c>
      <c r="C1059" s="14">
        <v>0</v>
      </c>
      <c r="D1059" s="14">
        <v>0</v>
      </c>
      <c r="E1059" s="57">
        <v>0</v>
      </c>
      <c r="F1059" s="53">
        <f t="shared" si="48"/>
        <v>0</v>
      </c>
      <c r="G1059" s="53">
        <f t="shared" si="49"/>
        <v>0</v>
      </c>
      <c r="H1059" s="53">
        <f t="shared" si="50"/>
        <v>0</v>
      </c>
    </row>
    <row r="1060" spans="1:8" s="7" customFormat="1" ht="16.5" customHeight="1">
      <c r="A1060" s="32" t="s">
        <v>1040</v>
      </c>
      <c r="B1060" s="14"/>
      <c r="C1060" s="14"/>
      <c r="D1060" s="14">
        <v>0</v>
      </c>
      <c r="E1060" s="57">
        <v>0</v>
      </c>
      <c r="F1060" s="53">
        <f t="shared" si="48"/>
        <v>0</v>
      </c>
      <c r="G1060" s="53">
        <f t="shared" si="49"/>
        <v>0</v>
      </c>
      <c r="H1060" s="53">
        <f t="shared" si="50"/>
        <v>0</v>
      </c>
    </row>
    <row r="1061" spans="1:8" s="7" customFormat="1" ht="16.5" customHeight="1">
      <c r="A1061" s="32" t="s">
        <v>1041</v>
      </c>
      <c r="B1061" s="14"/>
      <c r="C1061" s="14"/>
      <c r="D1061" s="14">
        <v>0</v>
      </c>
      <c r="E1061" s="57">
        <v>0</v>
      </c>
      <c r="F1061" s="53">
        <f t="shared" si="48"/>
        <v>0</v>
      </c>
      <c r="G1061" s="53">
        <f t="shared" si="49"/>
        <v>0</v>
      </c>
      <c r="H1061" s="53">
        <f t="shared" si="50"/>
        <v>0</v>
      </c>
    </row>
    <row r="1062" spans="1:8" s="7" customFormat="1" ht="16.5" customHeight="1">
      <c r="A1062" s="32" t="s">
        <v>226</v>
      </c>
      <c r="B1062" s="14">
        <v>0</v>
      </c>
      <c r="C1062" s="14">
        <v>77</v>
      </c>
      <c r="D1062" s="14">
        <v>0</v>
      </c>
      <c r="E1062" s="57">
        <v>77</v>
      </c>
      <c r="F1062" s="53">
        <f t="shared" si="48"/>
        <v>0</v>
      </c>
      <c r="G1062" s="53">
        <f t="shared" si="49"/>
        <v>100</v>
      </c>
      <c r="H1062" s="53">
        <f t="shared" si="50"/>
        <v>0</v>
      </c>
    </row>
    <row r="1063" spans="1:8" s="7" customFormat="1" ht="16.5" customHeight="1">
      <c r="A1063" s="32" t="s">
        <v>1042</v>
      </c>
      <c r="B1063" s="14">
        <v>0</v>
      </c>
      <c r="C1063" s="14">
        <v>40</v>
      </c>
      <c r="D1063" s="14">
        <v>0</v>
      </c>
      <c r="E1063" s="57">
        <v>40</v>
      </c>
      <c r="F1063" s="53">
        <f t="shared" si="48"/>
        <v>0</v>
      </c>
      <c r="G1063" s="53">
        <f t="shared" si="49"/>
        <v>100</v>
      </c>
      <c r="H1063" s="53">
        <f t="shared" si="50"/>
        <v>0</v>
      </c>
    </row>
    <row r="1064" spans="1:8" s="7" customFormat="1" ht="16.5" customHeight="1">
      <c r="A1064" s="32" t="s">
        <v>258</v>
      </c>
      <c r="B1064" s="14"/>
      <c r="C1064" s="14"/>
      <c r="D1064" s="14">
        <v>0</v>
      </c>
      <c r="E1064" s="57">
        <v>0</v>
      </c>
      <c r="F1064" s="53">
        <f t="shared" si="48"/>
        <v>0</v>
      </c>
      <c r="G1064" s="53">
        <f t="shared" si="49"/>
        <v>0</v>
      </c>
      <c r="H1064" s="53">
        <f t="shared" si="50"/>
        <v>0</v>
      </c>
    </row>
    <row r="1065" spans="1:8" s="7" customFormat="1" ht="16.5" customHeight="1">
      <c r="A1065" s="32" t="s">
        <v>259</v>
      </c>
      <c r="B1065" s="14"/>
      <c r="C1065" s="14"/>
      <c r="D1065" s="14">
        <v>0</v>
      </c>
      <c r="E1065" s="57">
        <v>40</v>
      </c>
      <c r="F1065" s="53">
        <f t="shared" si="48"/>
        <v>0</v>
      </c>
      <c r="G1065" s="53">
        <f t="shared" si="49"/>
        <v>0</v>
      </c>
      <c r="H1065" s="53">
        <f t="shared" si="50"/>
        <v>0</v>
      </c>
    </row>
    <row r="1066" spans="1:8" s="7" customFormat="1" ht="16.5" customHeight="1">
      <c r="A1066" s="32" t="s">
        <v>260</v>
      </c>
      <c r="B1066" s="14"/>
      <c r="C1066" s="14"/>
      <c r="D1066" s="14">
        <v>0</v>
      </c>
      <c r="E1066" s="57">
        <v>0</v>
      </c>
      <c r="F1066" s="53">
        <f t="shared" si="48"/>
        <v>0</v>
      </c>
      <c r="G1066" s="53">
        <f t="shared" si="49"/>
        <v>0</v>
      </c>
      <c r="H1066" s="53">
        <f t="shared" si="50"/>
        <v>0</v>
      </c>
    </row>
    <row r="1067" spans="1:8" s="7" customFormat="1" ht="16.5" customHeight="1">
      <c r="A1067" s="32" t="s">
        <v>1043</v>
      </c>
      <c r="B1067" s="14"/>
      <c r="C1067" s="14"/>
      <c r="D1067" s="14">
        <v>0</v>
      </c>
      <c r="E1067" s="57">
        <v>0</v>
      </c>
      <c r="F1067" s="53">
        <f t="shared" si="48"/>
        <v>0</v>
      </c>
      <c r="G1067" s="53">
        <f t="shared" si="49"/>
        <v>0</v>
      </c>
      <c r="H1067" s="53">
        <f t="shared" si="50"/>
        <v>0</v>
      </c>
    </row>
    <row r="1068" spans="1:8" s="7" customFormat="1" ht="16.5" customHeight="1">
      <c r="A1068" s="32" t="s">
        <v>267</v>
      </c>
      <c r="B1068" s="14"/>
      <c r="C1068" s="14"/>
      <c r="D1068" s="14">
        <v>0</v>
      </c>
      <c r="E1068" s="57">
        <v>0</v>
      </c>
      <c r="F1068" s="53">
        <f t="shared" si="48"/>
        <v>0</v>
      </c>
      <c r="G1068" s="53">
        <f t="shared" si="49"/>
        <v>0</v>
      </c>
      <c r="H1068" s="53">
        <f t="shared" si="50"/>
        <v>0</v>
      </c>
    </row>
    <row r="1069" spans="1:8" s="7" customFormat="1" ht="16.5" customHeight="1">
      <c r="A1069" s="32" t="s">
        <v>1044</v>
      </c>
      <c r="B1069" s="14"/>
      <c r="C1069" s="14"/>
      <c r="D1069" s="14">
        <v>0</v>
      </c>
      <c r="E1069" s="57">
        <v>0</v>
      </c>
      <c r="F1069" s="53">
        <f t="shared" si="48"/>
        <v>0</v>
      </c>
      <c r="G1069" s="53">
        <f t="shared" si="49"/>
        <v>0</v>
      </c>
      <c r="H1069" s="53">
        <f t="shared" si="50"/>
        <v>0</v>
      </c>
    </row>
    <row r="1070" spans="1:8" s="7" customFormat="1" ht="16.5" customHeight="1">
      <c r="A1070" s="32" t="s">
        <v>1045</v>
      </c>
      <c r="B1070" s="14">
        <v>0</v>
      </c>
      <c r="C1070" s="14">
        <v>0</v>
      </c>
      <c r="D1070" s="14">
        <v>0</v>
      </c>
      <c r="E1070" s="57">
        <v>0</v>
      </c>
      <c r="F1070" s="53">
        <f t="shared" si="48"/>
        <v>0</v>
      </c>
      <c r="G1070" s="53">
        <f t="shared" si="49"/>
        <v>0</v>
      </c>
      <c r="H1070" s="53">
        <f t="shared" si="50"/>
        <v>0</v>
      </c>
    </row>
    <row r="1071" spans="1:8" s="7" customFormat="1" ht="16.5" customHeight="1">
      <c r="A1071" s="32" t="s">
        <v>1046</v>
      </c>
      <c r="B1071" s="14"/>
      <c r="C1071" s="14"/>
      <c r="D1071" s="14">
        <v>0</v>
      </c>
      <c r="E1071" s="57">
        <v>0</v>
      </c>
      <c r="F1071" s="53">
        <f t="shared" si="48"/>
        <v>0</v>
      </c>
      <c r="G1071" s="53">
        <f t="shared" si="49"/>
        <v>0</v>
      </c>
      <c r="H1071" s="53">
        <f t="shared" si="50"/>
        <v>0</v>
      </c>
    </row>
    <row r="1072" spans="1:8" s="7" customFormat="1" ht="16.5" customHeight="1">
      <c r="A1072" s="32" t="s">
        <v>1047</v>
      </c>
      <c r="B1072" s="14"/>
      <c r="C1072" s="14"/>
      <c r="D1072" s="14">
        <v>0</v>
      </c>
      <c r="E1072" s="57">
        <v>0</v>
      </c>
      <c r="F1072" s="53">
        <f t="shared" si="48"/>
        <v>0</v>
      </c>
      <c r="G1072" s="53">
        <f t="shared" si="49"/>
        <v>0</v>
      </c>
      <c r="H1072" s="53">
        <f t="shared" si="50"/>
        <v>0</v>
      </c>
    </row>
    <row r="1073" spans="1:8" s="7" customFormat="1" ht="16.5" customHeight="1">
      <c r="A1073" s="32" t="s">
        <v>1048</v>
      </c>
      <c r="B1073" s="14"/>
      <c r="C1073" s="14"/>
      <c r="D1073" s="14">
        <v>0</v>
      </c>
      <c r="E1073" s="57">
        <v>0</v>
      </c>
      <c r="F1073" s="53">
        <f t="shared" si="48"/>
        <v>0</v>
      </c>
      <c r="G1073" s="53">
        <f t="shared" si="49"/>
        <v>0</v>
      </c>
      <c r="H1073" s="53">
        <f t="shared" si="50"/>
        <v>0</v>
      </c>
    </row>
    <row r="1074" spans="1:8" s="7" customFormat="1" ht="16.5" customHeight="1">
      <c r="A1074" s="32" t="s">
        <v>1049</v>
      </c>
      <c r="B1074" s="14"/>
      <c r="C1074" s="14"/>
      <c r="D1074" s="14">
        <v>0</v>
      </c>
      <c r="E1074" s="57">
        <v>0</v>
      </c>
      <c r="F1074" s="53">
        <f t="shared" si="48"/>
        <v>0</v>
      </c>
      <c r="G1074" s="53">
        <f t="shared" si="49"/>
        <v>0</v>
      </c>
      <c r="H1074" s="53">
        <f t="shared" si="50"/>
        <v>0</v>
      </c>
    </row>
    <row r="1075" spans="1:8" s="7" customFormat="1" ht="16.5" customHeight="1">
      <c r="A1075" s="32" t="s">
        <v>1050</v>
      </c>
      <c r="B1075" s="14"/>
      <c r="C1075" s="14"/>
      <c r="D1075" s="14">
        <v>0</v>
      </c>
      <c r="E1075" s="57">
        <v>0</v>
      </c>
      <c r="F1075" s="53">
        <f t="shared" si="48"/>
        <v>0</v>
      </c>
      <c r="G1075" s="53">
        <f t="shared" si="49"/>
        <v>0</v>
      </c>
      <c r="H1075" s="53">
        <f t="shared" si="50"/>
        <v>0</v>
      </c>
    </row>
    <row r="1076" spans="1:8" s="7" customFormat="1" ht="16.5" customHeight="1">
      <c r="A1076" s="32" t="s">
        <v>1051</v>
      </c>
      <c r="B1076" s="14"/>
      <c r="C1076" s="14"/>
      <c r="D1076" s="14">
        <v>0</v>
      </c>
      <c r="E1076" s="57">
        <v>0</v>
      </c>
      <c r="F1076" s="53">
        <f t="shared" si="48"/>
        <v>0</v>
      </c>
      <c r="G1076" s="53">
        <f t="shared" si="49"/>
        <v>0</v>
      </c>
      <c r="H1076" s="53">
        <f t="shared" si="50"/>
        <v>0</v>
      </c>
    </row>
    <row r="1077" spans="1:8" s="7" customFormat="1" ht="16.5" customHeight="1">
      <c r="A1077" s="32" t="s">
        <v>1052</v>
      </c>
      <c r="B1077" s="14"/>
      <c r="C1077" s="14"/>
      <c r="D1077" s="14">
        <v>0</v>
      </c>
      <c r="E1077" s="57">
        <v>0</v>
      </c>
      <c r="F1077" s="53">
        <f t="shared" si="48"/>
        <v>0</v>
      </c>
      <c r="G1077" s="53">
        <f t="shared" si="49"/>
        <v>0</v>
      </c>
      <c r="H1077" s="53">
        <f t="shared" si="50"/>
        <v>0</v>
      </c>
    </row>
    <row r="1078" spans="1:8" s="7" customFormat="1" ht="16.5" customHeight="1">
      <c r="A1078" s="32" t="s">
        <v>1053</v>
      </c>
      <c r="B1078" s="14"/>
      <c r="C1078" s="14"/>
      <c r="D1078" s="14">
        <v>0</v>
      </c>
      <c r="E1078" s="57">
        <v>0</v>
      </c>
      <c r="F1078" s="53">
        <f t="shared" si="48"/>
        <v>0</v>
      </c>
      <c r="G1078" s="53">
        <f t="shared" si="49"/>
        <v>0</v>
      </c>
      <c r="H1078" s="53">
        <f t="shared" si="50"/>
        <v>0</v>
      </c>
    </row>
    <row r="1079" spans="1:8" s="7" customFormat="1" ht="16.5" customHeight="1">
      <c r="A1079" s="32" t="s">
        <v>1054</v>
      </c>
      <c r="B1079" s="14"/>
      <c r="C1079" s="14"/>
      <c r="D1079" s="14">
        <v>0</v>
      </c>
      <c r="E1079" s="57">
        <v>0</v>
      </c>
      <c r="F1079" s="53">
        <f t="shared" si="48"/>
        <v>0</v>
      </c>
      <c r="G1079" s="53">
        <f t="shared" si="49"/>
        <v>0</v>
      </c>
      <c r="H1079" s="53">
        <f t="shared" si="50"/>
        <v>0</v>
      </c>
    </row>
    <row r="1080" spans="1:8" s="7" customFormat="1" ht="16.5" customHeight="1">
      <c r="A1080" s="32" t="s">
        <v>1055</v>
      </c>
      <c r="B1080" s="14">
        <v>0</v>
      </c>
      <c r="C1080" s="14">
        <v>0</v>
      </c>
      <c r="D1080" s="14">
        <v>0</v>
      </c>
      <c r="E1080" s="57">
        <v>0</v>
      </c>
      <c r="F1080" s="53">
        <f t="shared" si="48"/>
        <v>0</v>
      </c>
      <c r="G1080" s="53">
        <f t="shared" si="49"/>
        <v>0</v>
      </c>
      <c r="H1080" s="53">
        <f t="shared" si="50"/>
        <v>0</v>
      </c>
    </row>
    <row r="1081" spans="1:8" s="7" customFormat="1" ht="16.5" customHeight="1">
      <c r="A1081" s="32" t="s">
        <v>1056</v>
      </c>
      <c r="B1081" s="14"/>
      <c r="C1081" s="14"/>
      <c r="D1081" s="14">
        <v>0</v>
      </c>
      <c r="E1081" s="57">
        <v>0</v>
      </c>
      <c r="F1081" s="53">
        <f t="shared" si="48"/>
        <v>0</v>
      </c>
      <c r="G1081" s="53">
        <f t="shared" si="49"/>
        <v>0</v>
      </c>
      <c r="H1081" s="53">
        <f t="shared" si="50"/>
        <v>0</v>
      </c>
    </row>
    <row r="1082" spans="1:8" s="7" customFormat="1" ht="16.5" customHeight="1">
      <c r="A1082" s="32" t="s">
        <v>1057</v>
      </c>
      <c r="B1082" s="14"/>
      <c r="C1082" s="14"/>
      <c r="D1082" s="14">
        <v>0</v>
      </c>
      <c r="E1082" s="57">
        <v>0</v>
      </c>
      <c r="F1082" s="53">
        <f aca="true" t="shared" si="51" ref="F1082:F1145">IF(B1082&lt;&gt;0,(E1082/B1082)*100,0)</f>
        <v>0</v>
      </c>
      <c r="G1082" s="53">
        <f aca="true" t="shared" si="52" ref="G1082:G1145">IF(C1082&lt;&gt;0,(E1082/C1082)*100,0)</f>
        <v>0</v>
      </c>
      <c r="H1082" s="53">
        <f aca="true" t="shared" si="53" ref="H1082:H1145">IF(D1082&lt;&gt;0,(E1082/D1082)*100,0)</f>
        <v>0</v>
      </c>
    </row>
    <row r="1083" spans="1:8" s="7" customFormat="1" ht="16.5" customHeight="1">
      <c r="A1083" s="32" t="s">
        <v>1058</v>
      </c>
      <c r="B1083" s="14"/>
      <c r="C1083" s="14"/>
      <c r="D1083" s="14">
        <v>0</v>
      </c>
      <c r="E1083" s="57">
        <v>0</v>
      </c>
      <c r="F1083" s="53">
        <f t="shared" si="51"/>
        <v>0</v>
      </c>
      <c r="G1083" s="53">
        <f t="shared" si="52"/>
        <v>0</v>
      </c>
      <c r="H1083" s="53">
        <f t="shared" si="53"/>
        <v>0</v>
      </c>
    </row>
    <row r="1084" spans="1:8" s="7" customFormat="1" ht="16.5" customHeight="1">
      <c r="A1084" s="32" t="s">
        <v>1059</v>
      </c>
      <c r="B1084" s="14"/>
      <c r="C1084" s="14"/>
      <c r="D1084" s="14">
        <v>0</v>
      </c>
      <c r="E1084" s="57">
        <v>0</v>
      </c>
      <c r="F1084" s="53">
        <f t="shared" si="51"/>
        <v>0</v>
      </c>
      <c r="G1084" s="53">
        <f t="shared" si="52"/>
        <v>0</v>
      </c>
      <c r="H1084" s="53">
        <f t="shared" si="53"/>
        <v>0</v>
      </c>
    </row>
    <row r="1085" spans="1:8" s="7" customFormat="1" ht="16.5" customHeight="1">
      <c r="A1085" s="32" t="s">
        <v>1060</v>
      </c>
      <c r="B1085" s="14"/>
      <c r="C1085" s="14"/>
      <c r="D1085" s="14">
        <v>0</v>
      </c>
      <c r="E1085" s="57">
        <v>0</v>
      </c>
      <c r="F1085" s="53">
        <f t="shared" si="51"/>
        <v>0</v>
      </c>
      <c r="G1085" s="53">
        <f t="shared" si="52"/>
        <v>0</v>
      </c>
      <c r="H1085" s="53">
        <f t="shared" si="53"/>
        <v>0</v>
      </c>
    </row>
    <row r="1086" spans="1:8" s="7" customFormat="1" ht="16.5" customHeight="1">
      <c r="A1086" s="32" t="s">
        <v>1061</v>
      </c>
      <c r="B1086" s="14">
        <v>0</v>
      </c>
      <c r="C1086" s="14">
        <v>0</v>
      </c>
      <c r="D1086" s="14">
        <v>0</v>
      </c>
      <c r="E1086" s="57">
        <v>0</v>
      </c>
      <c r="F1086" s="53">
        <f t="shared" si="51"/>
        <v>0</v>
      </c>
      <c r="G1086" s="53">
        <f t="shared" si="52"/>
        <v>0</v>
      </c>
      <c r="H1086" s="53">
        <f t="shared" si="53"/>
        <v>0</v>
      </c>
    </row>
    <row r="1087" spans="1:8" s="7" customFormat="1" ht="16.5" customHeight="1">
      <c r="A1087" s="32" t="s">
        <v>1062</v>
      </c>
      <c r="B1087" s="14"/>
      <c r="C1087" s="14"/>
      <c r="D1087" s="14">
        <v>0</v>
      </c>
      <c r="E1087" s="57">
        <v>0</v>
      </c>
      <c r="F1087" s="53">
        <f t="shared" si="51"/>
        <v>0</v>
      </c>
      <c r="G1087" s="53">
        <f t="shared" si="52"/>
        <v>0</v>
      </c>
      <c r="H1087" s="53">
        <f t="shared" si="53"/>
        <v>0</v>
      </c>
    </row>
    <row r="1088" spans="1:8" s="7" customFormat="1" ht="16.5" customHeight="1">
      <c r="A1088" s="32" t="s">
        <v>1063</v>
      </c>
      <c r="B1088" s="14"/>
      <c r="C1088" s="14"/>
      <c r="D1088" s="14">
        <v>0</v>
      </c>
      <c r="E1088" s="57">
        <v>0</v>
      </c>
      <c r="F1088" s="53">
        <f t="shared" si="51"/>
        <v>0</v>
      </c>
      <c r="G1088" s="53">
        <f t="shared" si="52"/>
        <v>0</v>
      </c>
      <c r="H1088" s="53">
        <f t="shared" si="53"/>
        <v>0</v>
      </c>
    </row>
    <row r="1089" spans="1:8" s="7" customFormat="1" ht="16.5" customHeight="1">
      <c r="A1089" s="32" t="s">
        <v>1064</v>
      </c>
      <c r="B1089" s="14">
        <v>0</v>
      </c>
      <c r="C1089" s="14">
        <v>37</v>
      </c>
      <c r="D1089" s="14">
        <v>0</v>
      </c>
      <c r="E1089" s="57">
        <v>37</v>
      </c>
      <c r="F1089" s="53">
        <f t="shared" si="51"/>
        <v>0</v>
      </c>
      <c r="G1089" s="53">
        <f t="shared" si="52"/>
        <v>100</v>
      </c>
      <c r="H1089" s="53">
        <f t="shared" si="53"/>
        <v>0</v>
      </c>
    </row>
    <row r="1090" spans="1:8" s="7" customFormat="1" ht="16.5" customHeight="1">
      <c r="A1090" s="32" t="s">
        <v>1065</v>
      </c>
      <c r="B1090" s="14"/>
      <c r="C1090" s="14"/>
      <c r="D1090" s="14">
        <v>0</v>
      </c>
      <c r="E1090" s="57">
        <v>0</v>
      </c>
      <c r="F1090" s="53">
        <f t="shared" si="51"/>
        <v>0</v>
      </c>
      <c r="G1090" s="53">
        <f t="shared" si="52"/>
        <v>0</v>
      </c>
      <c r="H1090" s="53">
        <f t="shared" si="53"/>
        <v>0</v>
      </c>
    </row>
    <row r="1091" spans="1:8" s="7" customFormat="1" ht="12.75" customHeight="1">
      <c r="A1091" s="32" t="s">
        <v>1066</v>
      </c>
      <c r="B1091" s="14"/>
      <c r="C1091" s="14"/>
      <c r="D1091" s="14">
        <v>0</v>
      </c>
      <c r="E1091" s="57">
        <v>37</v>
      </c>
      <c r="F1091" s="53">
        <f t="shared" si="51"/>
        <v>0</v>
      </c>
      <c r="G1091" s="53">
        <f t="shared" si="52"/>
        <v>0</v>
      </c>
      <c r="H1091" s="53">
        <f t="shared" si="53"/>
        <v>0</v>
      </c>
    </row>
    <row r="1092" spans="1:8" s="7" customFormat="1" ht="16.5" customHeight="1">
      <c r="A1092" s="32" t="s">
        <v>227</v>
      </c>
      <c r="B1092" s="14">
        <v>0</v>
      </c>
      <c r="C1092" s="14">
        <v>0</v>
      </c>
      <c r="D1092" s="14">
        <v>0</v>
      </c>
      <c r="E1092" s="57">
        <v>0</v>
      </c>
      <c r="F1092" s="53">
        <f t="shared" si="51"/>
        <v>0</v>
      </c>
      <c r="G1092" s="53">
        <f t="shared" si="52"/>
        <v>0</v>
      </c>
      <c r="H1092" s="53">
        <f t="shared" si="53"/>
        <v>0</v>
      </c>
    </row>
    <row r="1093" spans="1:8" s="7" customFormat="1" ht="16.5" customHeight="1">
      <c r="A1093" s="32" t="s">
        <v>1067</v>
      </c>
      <c r="B1093" s="14">
        <v>0</v>
      </c>
      <c r="C1093" s="14">
        <v>0</v>
      </c>
      <c r="D1093" s="14">
        <v>0</v>
      </c>
      <c r="E1093" s="57">
        <v>0</v>
      </c>
      <c r="F1093" s="53">
        <f t="shared" si="51"/>
        <v>0</v>
      </c>
      <c r="G1093" s="53">
        <f t="shared" si="52"/>
        <v>0</v>
      </c>
      <c r="H1093" s="53">
        <f t="shared" si="53"/>
        <v>0</v>
      </c>
    </row>
    <row r="1094" spans="1:8" s="7" customFormat="1" ht="16.5" customHeight="1">
      <c r="A1094" s="32" t="s">
        <v>1068</v>
      </c>
      <c r="B1094" s="14">
        <v>0</v>
      </c>
      <c r="C1094" s="14">
        <v>0</v>
      </c>
      <c r="D1094" s="14">
        <v>0</v>
      </c>
      <c r="E1094" s="57">
        <v>0</v>
      </c>
      <c r="F1094" s="53">
        <f t="shared" si="51"/>
        <v>0</v>
      </c>
      <c r="G1094" s="53">
        <f t="shared" si="52"/>
        <v>0</v>
      </c>
      <c r="H1094" s="53">
        <f t="shared" si="53"/>
        <v>0</v>
      </c>
    </row>
    <row r="1095" spans="1:8" s="7" customFormat="1" ht="16.5" customHeight="1">
      <c r="A1095" s="32" t="s">
        <v>1069</v>
      </c>
      <c r="B1095" s="14">
        <v>0</v>
      </c>
      <c r="C1095" s="14">
        <v>0</v>
      </c>
      <c r="D1095" s="14">
        <v>0</v>
      </c>
      <c r="E1095" s="57">
        <v>0</v>
      </c>
      <c r="F1095" s="53">
        <f t="shared" si="51"/>
        <v>0</v>
      </c>
      <c r="G1095" s="53">
        <f t="shared" si="52"/>
        <v>0</v>
      </c>
      <c r="H1095" s="53">
        <f t="shared" si="53"/>
        <v>0</v>
      </c>
    </row>
    <row r="1096" spans="1:8" s="7" customFormat="1" ht="16.5" customHeight="1">
      <c r="A1096" s="32" t="s">
        <v>1070</v>
      </c>
      <c r="B1096" s="14">
        <v>0</v>
      </c>
      <c r="C1096" s="14">
        <v>0</v>
      </c>
      <c r="D1096" s="14">
        <v>0</v>
      </c>
      <c r="E1096" s="57">
        <v>0</v>
      </c>
      <c r="F1096" s="53">
        <f t="shared" si="51"/>
        <v>0</v>
      </c>
      <c r="G1096" s="53">
        <f t="shared" si="52"/>
        <v>0</v>
      </c>
      <c r="H1096" s="53">
        <f t="shared" si="53"/>
        <v>0</v>
      </c>
    </row>
    <row r="1097" spans="1:8" s="7" customFormat="1" ht="16.5" customHeight="1">
      <c r="A1097" s="32" t="s">
        <v>1071</v>
      </c>
      <c r="B1097" s="14">
        <v>0</v>
      </c>
      <c r="C1097" s="14">
        <v>0</v>
      </c>
      <c r="D1097" s="14">
        <v>0</v>
      </c>
      <c r="E1097" s="57">
        <v>0</v>
      </c>
      <c r="F1097" s="53">
        <f t="shared" si="51"/>
        <v>0</v>
      </c>
      <c r="G1097" s="53">
        <f t="shared" si="52"/>
        <v>0</v>
      </c>
      <c r="H1097" s="53">
        <f t="shared" si="53"/>
        <v>0</v>
      </c>
    </row>
    <row r="1098" spans="1:8" s="7" customFormat="1" ht="16.5" customHeight="1">
      <c r="A1098" s="32" t="s">
        <v>1072</v>
      </c>
      <c r="B1098" s="14">
        <v>0</v>
      </c>
      <c r="C1098" s="14">
        <v>0</v>
      </c>
      <c r="D1098" s="14">
        <v>0</v>
      </c>
      <c r="E1098" s="57">
        <v>0</v>
      </c>
      <c r="F1098" s="53">
        <f t="shared" si="51"/>
        <v>0</v>
      </c>
      <c r="G1098" s="53">
        <f t="shared" si="52"/>
        <v>0</v>
      </c>
      <c r="H1098" s="53">
        <f t="shared" si="53"/>
        <v>0</v>
      </c>
    </row>
    <row r="1099" spans="1:8" s="7" customFormat="1" ht="16.5" customHeight="1">
      <c r="A1099" s="32" t="s">
        <v>1073</v>
      </c>
      <c r="B1099" s="14">
        <v>0</v>
      </c>
      <c r="C1099" s="14">
        <v>0</v>
      </c>
      <c r="D1099" s="14">
        <v>0</v>
      </c>
      <c r="E1099" s="57">
        <v>0</v>
      </c>
      <c r="F1099" s="53">
        <f t="shared" si="51"/>
        <v>0</v>
      </c>
      <c r="G1099" s="53">
        <f t="shared" si="52"/>
        <v>0</v>
      </c>
      <c r="H1099" s="53">
        <f t="shared" si="53"/>
        <v>0</v>
      </c>
    </row>
    <row r="1100" spans="1:8" s="7" customFormat="1" ht="16.5" customHeight="1">
      <c r="A1100" s="32" t="s">
        <v>1074</v>
      </c>
      <c r="B1100" s="14">
        <v>0</v>
      </c>
      <c r="C1100" s="14">
        <v>0</v>
      </c>
      <c r="D1100" s="14">
        <v>0</v>
      </c>
      <c r="E1100" s="57">
        <v>0</v>
      </c>
      <c r="F1100" s="53">
        <f t="shared" si="51"/>
        <v>0</v>
      </c>
      <c r="G1100" s="53">
        <f t="shared" si="52"/>
        <v>0</v>
      </c>
      <c r="H1100" s="53">
        <f t="shared" si="53"/>
        <v>0</v>
      </c>
    </row>
    <row r="1101" spans="1:8" s="7" customFormat="1" ht="16.5" customHeight="1">
      <c r="A1101" s="32" t="s">
        <v>1075</v>
      </c>
      <c r="B1101" s="14">
        <v>0</v>
      </c>
      <c r="C1101" s="14">
        <v>0</v>
      </c>
      <c r="D1101" s="14">
        <v>0</v>
      </c>
      <c r="E1101" s="57">
        <v>0</v>
      </c>
      <c r="F1101" s="53">
        <f t="shared" si="51"/>
        <v>0</v>
      </c>
      <c r="G1101" s="53">
        <f t="shared" si="52"/>
        <v>0</v>
      </c>
      <c r="H1101" s="53">
        <f t="shared" si="53"/>
        <v>0</v>
      </c>
    </row>
    <row r="1102" spans="1:8" s="7" customFormat="1" ht="16.5" customHeight="1">
      <c r="A1102" s="32" t="s">
        <v>228</v>
      </c>
      <c r="B1102" s="14">
        <v>1171</v>
      </c>
      <c r="C1102" s="14">
        <v>3199</v>
      </c>
      <c r="D1102" s="14">
        <v>1133</v>
      </c>
      <c r="E1102" s="57">
        <v>3199</v>
      </c>
      <c r="F1102" s="53">
        <f t="shared" si="51"/>
        <v>273.18531169940223</v>
      </c>
      <c r="G1102" s="53">
        <f t="shared" si="52"/>
        <v>100</v>
      </c>
      <c r="H1102" s="53">
        <f t="shared" si="53"/>
        <v>282.3477493380406</v>
      </c>
    </row>
    <row r="1103" spans="1:8" s="7" customFormat="1" ht="16.5" customHeight="1">
      <c r="A1103" s="32" t="s">
        <v>1076</v>
      </c>
      <c r="B1103" s="14">
        <v>1150</v>
      </c>
      <c r="C1103" s="14">
        <v>3159</v>
      </c>
      <c r="D1103" s="14">
        <v>1115</v>
      </c>
      <c r="E1103" s="57">
        <v>3159</v>
      </c>
      <c r="F1103" s="53">
        <f t="shared" si="51"/>
        <v>274.69565217391306</v>
      </c>
      <c r="G1103" s="53">
        <f t="shared" si="52"/>
        <v>100</v>
      </c>
      <c r="H1103" s="53">
        <f t="shared" si="53"/>
        <v>283.31838565022423</v>
      </c>
    </row>
    <row r="1104" spans="1:8" s="7" customFormat="1" ht="16.5" customHeight="1">
      <c r="A1104" s="32" t="s">
        <v>258</v>
      </c>
      <c r="B1104" s="14"/>
      <c r="C1104" s="14"/>
      <c r="D1104" s="14">
        <v>947</v>
      </c>
      <c r="E1104" s="57">
        <v>849</v>
      </c>
      <c r="F1104" s="53">
        <f t="shared" si="51"/>
        <v>0</v>
      </c>
      <c r="G1104" s="53">
        <f t="shared" si="52"/>
        <v>0</v>
      </c>
      <c r="H1104" s="53">
        <f t="shared" si="53"/>
        <v>89.65153115100317</v>
      </c>
    </row>
    <row r="1105" spans="1:8" s="7" customFormat="1" ht="16.5" customHeight="1">
      <c r="A1105" s="32" t="s">
        <v>259</v>
      </c>
      <c r="B1105" s="14"/>
      <c r="C1105" s="14"/>
      <c r="D1105" s="14">
        <v>21</v>
      </c>
      <c r="E1105" s="57">
        <v>26</v>
      </c>
      <c r="F1105" s="53">
        <f t="shared" si="51"/>
        <v>0</v>
      </c>
      <c r="G1105" s="53">
        <f t="shared" si="52"/>
        <v>0</v>
      </c>
      <c r="H1105" s="53">
        <f t="shared" si="53"/>
        <v>123.80952380952381</v>
      </c>
    </row>
    <row r="1106" spans="1:8" s="7" customFormat="1" ht="16.5" customHeight="1">
      <c r="A1106" s="32" t="s">
        <v>260</v>
      </c>
      <c r="B1106" s="14"/>
      <c r="C1106" s="14"/>
      <c r="D1106" s="14">
        <v>0</v>
      </c>
      <c r="E1106" s="57">
        <v>0</v>
      </c>
      <c r="F1106" s="53">
        <f t="shared" si="51"/>
        <v>0</v>
      </c>
      <c r="G1106" s="53">
        <f t="shared" si="52"/>
        <v>0</v>
      </c>
      <c r="H1106" s="53">
        <f t="shared" si="53"/>
        <v>0</v>
      </c>
    </row>
    <row r="1107" spans="1:8" s="7" customFormat="1" ht="16.5" customHeight="1">
      <c r="A1107" s="32" t="s">
        <v>1077</v>
      </c>
      <c r="B1107" s="14"/>
      <c r="C1107" s="14"/>
      <c r="D1107" s="14">
        <v>0</v>
      </c>
      <c r="E1107" s="57">
        <v>60</v>
      </c>
      <c r="F1107" s="53">
        <f t="shared" si="51"/>
        <v>0</v>
      </c>
      <c r="G1107" s="53">
        <f t="shared" si="52"/>
        <v>0</v>
      </c>
      <c r="H1107" s="53">
        <f t="shared" si="53"/>
        <v>0</v>
      </c>
    </row>
    <row r="1108" spans="1:8" s="7" customFormat="1" ht="16.5" customHeight="1">
      <c r="A1108" s="32" t="s">
        <v>1078</v>
      </c>
      <c r="B1108" s="14"/>
      <c r="C1108" s="14"/>
      <c r="D1108" s="14">
        <v>6</v>
      </c>
      <c r="E1108" s="57">
        <v>1955</v>
      </c>
      <c r="F1108" s="53">
        <f t="shared" si="51"/>
        <v>0</v>
      </c>
      <c r="G1108" s="53">
        <f t="shared" si="52"/>
        <v>0</v>
      </c>
      <c r="H1108" s="53">
        <f t="shared" si="53"/>
        <v>32583.333333333332</v>
      </c>
    </row>
    <row r="1109" spans="1:8" s="7" customFormat="1" ht="16.5" customHeight="1">
      <c r="A1109" s="32" t="s">
        <v>1079</v>
      </c>
      <c r="B1109" s="14"/>
      <c r="C1109" s="14"/>
      <c r="D1109" s="14">
        <v>0</v>
      </c>
      <c r="E1109" s="57">
        <v>0</v>
      </c>
      <c r="F1109" s="53">
        <f t="shared" si="51"/>
        <v>0</v>
      </c>
      <c r="G1109" s="53">
        <f t="shared" si="52"/>
        <v>0</v>
      </c>
      <c r="H1109" s="53">
        <f t="shared" si="53"/>
        <v>0</v>
      </c>
    </row>
    <row r="1110" spans="1:8" s="7" customFormat="1" ht="16.5" customHeight="1">
      <c r="A1110" s="32" t="s">
        <v>1080</v>
      </c>
      <c r="B1110" s="14"/>
      <c r="C1110" s="14"/>
      <c r="D1110" s="14">
        <v>0</v>
      </c>
      <c r="E1110" s="57">
        <v>0</v>
      </c>
      <c r="F1110" s="53">
        <f t="shared" si="51"/>
        <v>0</v>
      </c>
      <c r="G1110" s="53">
        <f t="shared" si="52"/>
        <v>0</v>
      </c>
      <c r="H1110" s="53">
        <f t="shared" si="53"/>
        <v>0</v>
      </c>
    </row>
    <row r="1111" spans="1:8" s="7" customFormat="1" ht="16.5" customHeight="1">
      <c r="A1111" s="32" t="s">
        <v>1081</v>
      </c>
      <c r="B1111" s="14"/>
      <c r="C1111" s="14"/>
      <c r="D1111" s="14">
        <v>0</v>
      </c>
      <c r="E1111" s="57">
        <v>9</v>
      </c>
      <c r="F1111" s="53">
        <f t="shared" si="51"/>
        <v>0</v>
      </c>
      <c r="G1111" s="53">
        <f t="shared" si="52"/>
        <v>0</v>
      </c>
      <c r="H1111" s="53">
        <f t="shared" si="53"/>
        <v>0</v>
      </c>
    </row>
    <row r="1112" spans="1:8" s="7" customFormat="1" ht="16.5" customHeight="1">
      <c r="A1112" s="32" t="s">
        <v>1082</v>
      </c>
      <c r="B1112" s="14"/>
      <c r="C1112" s="14"/>
      <c r="D1112" s="14">
        <v>0</v>
      </c>
      <c r="E1112" s="57">
        <v>230</v>
      </c>
      <c r="F1112" s="53">
        <f t="shared" si="51"/>
        <v>0</v>
      </c>
      <c r="G1112" s="53">
        <f t="shared" si="52"/>
        <v>0</v>
      </c>
      <c r="H1112" s="53">
        <f t="shared" si="53"/>
        <v>0</v>
      </c>
    </row>
    <row r="1113" spans="1:8" s="7" customFormat="1" ht="16.5" customHeight="1">
      <c r="A1113" s="32" t="s">
        <v>1083</v>
      </c>
      <c r="B1113" s="14"/>
      <c r="C1113" s="14"/>
      <c r="D1113" s="14">
        <v>30</v>
      </c>
      <c r="E1113" s="57">
        <v>30</v>
      </c>
      <c r="F1113" s="53">
        <f t="shared" si="51"/>
        <v>0</v>
      </c>
      <c r="G1113" s="53">
        <f t="shared" si="52"/>
        <v>0</v>
      </c>
      <c r="H1113" s="53">
        <f t="shared" si="53"/>
        <v>100</v>
      </c>
    </row>
    <row r="1114" spans="1:8" s="7" customFormat="1" ht="16.5" customHeight="1">
      <c r="A1114" s="32" t="s">
        <v>1084</v>
      </c>
      <c r="B1114" s="14"/>
      <c r="C1114" s="14"/>
      <c r="D1114" s="14">
        <v>5</v>
      </c>
      <c r="E1114" s="57">
        <v>0</v>
      </c>
      <c r="F1114" s="53">
        <f t="shared" si="51"/>
        <v>0</v>
      </c>
      <c r="G1114" s="53">
        <f t="shared" si="52"/>
        <v>0</v>
      </c>
      <c r="H1114" s="53">
        <f t="shared" si="53"/>
        <v>0</v>
      </c>
    </row>
    <row r="1115" spans="1:8" s="7" customFormat="1" ht="16.5" customHeight="1">
      <c r="A1115" s="32" t="s">
        <v>1085</v>
      </c>
      <c r="B1115" s="14"/>
      <c r="C1115" s="14"/>
      <c r="D1115" s="14">
        <v>0</v>
      </c>
      <c r="E1115" s="57">
        <v>0</v>
      </c>
      <c r="F1115" s="53">
        <f t="shared" si="51"/>
        <v>0</v>
      </c>
      <c r="G1115" s="53">
        <f t="shared" si="52"/>
        <v>0</v>
      </c>
      <c r="H1115" s="53">
        <f t="shared" si="53"/>
        <v>0</v>
      </c>
    </row>
    <row r="1116" spans="1:8" s="7" customFormat="1" ht="16.5" customHeight="1">
      <c r="A1116" s="32" t="s">
        <v>1086</v>
      </c>
      <c r="B1116" s="14"/>
      <c r="C1116" s="14"/>
      <c r="D1116" s="14">
        <v>0</v>
      </c>
      <c r="E1116" s="57">
        <v>0</v>
      </c>
      <c r="F1116" s="53">
        <f t="shared" si="51"/>
        <v>0</v>
      </c>
      <c r="G1116" s="53">
        <f t="shared" si="52"/>
        <v>0</v>
      </c>
      <c r="H1116" s="53">
        <f t="shared" si="53"/>
        <v>0</v>
      </c>
    </row>
    <row r="1117" spans="1:8" s="7" customFormat="1" ht="16.5" customHeight="1">
      <c r="A1117" s="32" t="s">
        <v>1087</v>
      </c>
      <c r="B1117" s="14"/>
      <c r="C1117" s="14"/>
      <c r="D1117" s="14">
        <v>0</v>
      </c>
      <c r="E1117" s="57">
        <v>0</v>
      </c>
      <c r="F1117" s="53">
        <f t="shared" si="51"/>
        <v>0</v>
      </c>
      <c r="G1117" s="53">
        <f t="shared" si="52"/>
        <v>0</v>
      </c>
      <c r="H1117" s="53">
        <f t="shared" si="53"/>
        <v>0</v>
      </c>
    </row>
    <row r="1118" spans="1:8" s="7" customFormat="1" ht="12.75" customHeight="1">
      <c r="A1118" s="32" t="s">
        <v>1088</v>
      </c>
      <c r="B1118" s="14"/>
      <c r="C1118" s="14"/>
      <c r="D1118" s="14">
        <v>0</v>
      </c>
      <c r="E1118" s="57">
        <v>0</v>
      </c>
      <c r="F1118" s="53">
        <f t="shared" si="51"/>
        <v>0</v>
      </c>
      <c r="G1118" s="53">
        <f t="shared" si="52"/>
        <v>0</v>
      </c>
      <c r="H1118" s="53">
        <f t="shared" si="53"/>
        <v>0</v>
      </c>
    </row>
    <row r="1119" spans="1:8" s="7" customFormat="1" ht="12.75" customHeight="1">
      <c r="A1119" s="32" t="s">
        <v>1089</v>
      </c>
      <c r="B1119" s="14"/>
      <c r="C1119" s="14"/>
      <c r="D1119" s="14">
        <v>0</v>
      </c>
      <c r="E1119" s="57">
        <v>0</v>
      </c>
      <c r="F1119" s="53">
        <f t="shared" si="51"/>
        <v>0</v>
      </c>
      <c r="G1119" s="53">
        <f t="shared" si="52"/>
        <v>0</v>
      </c>
      <c r="H1119" s="53">
        <f t="shared" si="53"/>
        <v>0</v>
      </c>
    </row>
    <row r="1120" spans="1:8" s="7" customFormat="1" ht="12.75" customHeight="1">
      <c r="A1120" s="32" t="s">
        <v>1090</v>
      </c>
      <c r="B1120" s="14"/>
      <c r="C1120" s="14"/>
      <c r="D1120" s="14">
        <v>0</v>
      </c>
      <c r="E1120" s="57">
        <v>0</v>
      </c>
      <c r="F1120" s="53">
        <f t="shared" si="51"/>
        <v>0</v>
      </c>
      <c r="G1120" s="53">
        <f t="shared" si="52"/>
        <v>0</v>
      </c>
      <c r="H1120" s="53">
        <f t="shared" si="53"/>
        <v>0</v>
      </c>
    </row>
    <row r="1121" spans="1:8" s="7" customFormat="1" ht="12.75" customHeight="1">
      <c r="A1121" s="32" t="s">
        <v>1091</v>
      </c>
      <c r="B1121" s="14"/>
      <c r="C1121" s="14"/>
      <c r="D1121" s="14">
        <v>0</v>
      </c>
      <c r="E1121" s="57">
        <v>0</v>
      </c>
      <c r="F1121" s="53">
        <f t="shared" si="51"/>
        <v>0</v>
      </c>
      <c r="G1121" s="53">
        <f t="shared" si="52"/>
        <v>0</v>
      </c>
      <c r="H1121" s="53">
        <f t="shared" si="53"/>
        <v>0</v>
      </c>
    </row>
    <row r="1122" spans="1:8" s="7" customFormat="1" ht="12.75" customHeight="1">
      <c r="A1122" s="32" t="s">
        <v>1092</v>
      </c>
      <c r="B1122" s="14"/>
      <c r="C1122" s="14"/>
      <c r="D1122" s="14">
        <v>0</v>
      </c>
      <c r="E1122" s="57">
        <v>0</v>
      </c>
      <c r="F1122" s="53">
        <f t="shared" si="51"/>
        <v>0</v>
      </c>
      <c r="G1122" s="53">
        <f t="shared" si="52"/>
        <v>0</v>
      </c>
      <c r="H1122" s="53">
        <f t="shared" si="53"/>
        <v>0</v>
      </c>
    </row>
    <row r="1123" spans="1:8" s="7" customFormat="1" ht="12.75" customHeight="1">
      <c r="A1123" s="32" t="s">
        <v>1093</v>
      </c>
      <c r="B1123" s="14"/>
      <c r="C1123" s="14"/>
      <c r="D1123" s="14">
        <v>0</v>
      </c>
      <c r="E1123" s="57">
        <v>0</v>
      </c>
      <c r="F1123" s="53">
        <f t="shared" si="51"/>
        <v>0</v>
      </c>
      <c r="G1123" s="53">
        <f t="shared" si="52"/>
        <v>0</v>
      </c>
      <c r="H1123" s="53">
        <f t="shared" si="53"/>
        <v>0</v>
      </c>
    </row>
    <row r="1124" spans="1:8" s="7" customFormat="1" ht="12.75" customHeight="1">
      <c r="A1124" s="32" t="s">
        <v>1094</v>
      </c>
      <c r="B1124" s="14"/>
      <c r="C1124" s="14"/>
      <c r="D1124" s="14">
        <v>0</v>
      </c>
      <c r="E1124" s="57">
        <v>0</v>
      </c>
      <c r="F1124" s="53">
        <f t="shared" si="51"/>
        <v>0</v>
      </c>
      <c r="G1124" s="53">
        <f t="shared" si="52"/>
        <v>0</v>
      </c>
      <c r="H1124" s="53">
        <f t="shared" si="53"/>
        <v>0</v>
      </c>
    </row>
    <row r="1125" spans="1:8" s="7" customFormat="1" ht="12.75" customHeight="1">
      <c r="A1125" s="32" t="s">
        <v>1095</v>
      </c>
      <c r="B1125" s="14"/>
      <c r="C1125" s="14"/>
      <c r="D1125" s="14">
        <v>0</v>
      </c>
      <c r="E1125" s="57">
        <v>0</v>
      </c>
      <c r="F1125" s="53">
        <f t="shared" si="51"/>
        <v>0</v>
      </c>
      <c r="G1125" s="53">
        <f t="shared" si="52"/>
        <v>0</v>
      </c>
      <c r="H1125" s="53">
        <f t="shared" si="53"/>
        <v>0</v>
      </c>
    </row>
    <row r="1126" spans="1:8" s="7" customFormat="1" ht="12.75" customHeight="1">
      <c r="A1126" s="32" t="s">
        <v>1096</v>
      </c>
      <c r="B1126" s="14"/>
      <c r="C1126" s="14"/>
      <c r="D1126" s="14">
        <v>0</v>
      </c>
      <c r="E1126" s="57">
        <v>0</v>
      </c>
      <c r="F1126" s="53">
        <f t="shared" si="51"/>
        <v>0</v>
      </c>
      <c r="G1126" s="53">
        <f t="shared" si="52"/>
        <v>0</v>
      </c>
      <c r="H1126" s="53">
        <f t="shared" si="53"/>
        <v>0</v>
      </c>
    </row>
    <row r="1127" spans="1:8" s="7" customFormat="1" ht="12.75" customHeight="1">
      <c r="A1127" s="32" t="s">
        <v>1097</v>
      </c>
      <c r="B1127" s="14"/>
      <c r="C1127" s="14"/>
      <c r="D1127" s="14">
        <v>0</v>
      </c>
      <c r="E1127" s="57">
        <v>0</v>
      </c>
      <c r="F1127" s="53">
        <f t="shared" si="51"/>
        <v>0</v>
      </c>
      <c r="G1127" s="53">
        <f t="shared" si="52"/>
        <v>0</v>
      </c>
      <c r="H1127" s="53">
        <f t="shared" si="53"/>
        <v>0</v>
      </c>
    </row>
    <row r="1128" spans="1:8" s="7" customFormat="1" ht="16.5" customHeight="1">
      <c r="A1128" s="32" t="s">
        <v>267</v>
      </c>
      <c r="B1128" s="14"/>
      <c r="C1128" s="14"/>
      <c r="D1128" s="14">
        <v>0</v>
      </c>
      <c r="E1128" s="57">
        <v>0</v>
      </c>
      <c r="F1128" s="53">
        <f t="shared" si="51"/>
        <v>0</v>
      </c>
      <c r="G1128" s="53">
        <f t="shared" si="52"/>
        <v>0</v>
      </c>
      <c r="H1128" s="53">
        <f t="shared" si="53"/>
        <v>0</v>
      </c>
    </row>
    <row r="1129" spans="1:8" s="7" customFormat="1" ht="16.5" customHeight="1">
      <c r="A1129" s="32" t="s">
        <v>1098</v>
      </c>
      <c r="B1129" s="14"/>
      <c r="C1129" s="14"/>
      <c r="D1129" s="14">
        <v>0</v>
      </c>
      <c r="E1129" s="57">
        <v>0</v>
      </c>
      <c r="F1129" s="53">
        <f t="shared" si="51"/>
        <v>0</v>
      </c>
      <c r="G1129" s="53">
        <f t="shared" si="52"/>
        <v>0</v>
      </c>
      <c r="H1129" s="53">
        <f t="shared" si="53"/>
        <v>0</v>
      </c>
    </row>
    <row r="1130" spans="1:8" s="7" customFormat="1" ht="16.5" customHeight="1">
      <c r="A1130" s="32" t="s">
        <v>1099</v>
      </c>
      <c r="B1130" s="14">
        <v>21</v>
      </c>
      <c r="C1130" s="14">
        <v>40</v>
      </c>
      <c r="D1130" s="14">
        <v>18</v>
      </c>
      <c r="E1130" s="57">
        <v>40</v>
      </c>
      <c r="F1130" s="53">
        <f t="shared" si="51"/>
        <v>190.47619047619045</v>
      </c>
      <c r="G1130" s="53">
        <f t="shared" si="52"/>
        <v>100</v>
      </c>
      <c r="H1130" s="53">
        <f t="shared" si="53"/>
        <v>222.22222222222223</v>
      </c>
    </row>
    <row r="1131" spans="1:8" s="7" customFormat="1" ht="16.5" customHeight="1">
      <c r="A1131" s="32" t="s">
        <v>258</v>
      </c>
      <c r="B1131" s="14"/>
      <c r="C1131" s="14"/>
      <c r="D1131" s="14">
        <v>0</v>
      </c>
      <c r="E1131" s="57">
        <v>0</v>
      </c>
      <c r="F1131" s="53">
        <f t="shared" si="51"/>
        <v>0</v>
      </c>
      <c r="G1131" s="53">
        <f t="shared" si="52"/>
        <v>0</v>
      </c>
      <c r="H1131" s="53">
        <f t="shared" si="53"/>
        <v>0</v>
      </c>
    </row>
    <row r="1132" spans="1:8" s="7" customFormat="1" ht="16.5" customHeight="1">
      <c r="A1132" s="32" t="s">
        <v>259</v>
      </c>
      <c r="B1132" s="14"/>
      <c r="C1132" s="14"/>
      <c r="D1132" s="14">
        <v>18</v>
      </c>
      <c r="E1132" s="57">
        <v>40</v>
      </c>
      <c r="F1132" s="53">
        <f t="shared" si="51"/>
        <v>0</v>
      </c>
      <c r="G1132" s="53">
        <f t="shared" si="52"/>
        <v>0</v>
      </c>
      <c r="H1132" s="53">
        <f t="shared" si="53"/>
        <v>222.22222222222223</v>
      </c>
    </row>
    <row r="1133" spans="1:8" s="7" customFormat="1" ht="16.5" customHeight="1">
      <c r="A1133" s="32" t="s">
        <v>260</v>
      </c>
      <c r="B1133" s="14"/>
      <c r="C1133" s="14"/>
      <c r="D1133" s="14">
        <v>0</v>
      </c>
      <c r="E1133" s="57">
        <v>0</v>
      </c>
      <c r="F1133" s="53">
        <f t="shared" si="51"/>
        <v>0</v>
      </c>
      <c r="G1133" s="53">
        <f t="shared" si="52"/>
        <v>0</v>
      </c>
      <c r="H1133" s="53">
        <f t="shared" si="53"/>
        <v>0</v>
      </c>
    </row>
    <row r="1134" spans="1:8" s="7" customFormat="1" ht="16.5" customHeight="1">
      <c r="A1134" s="32" t="s">
        <v>1100</v>
      </c>
      <c r="B1134" s="14"/>
      <c r="C1134" s="14"/>
      <c r="D1134" s="14">
        <v>0</v>
      </c>
      <c r="E1134" s="57">
        <v>0</v>
      </c>
      <c r="F1134" s="53">
        <f t="shared" si="51"/>
        <v>0</v>
      </c>
      <c r="G1134" s="53">
        <f t="shared" si="52"/>
        <v>0</v>
      </c>
      <c r="H1134" s="53">
        <f t="shared" si="53"/>
        <v>0</v>
      </c>
    </row>
    <row r="1135" spans="1:8" s="7" customFormat="1" ht="16.5" customHeight="1">
      <c r="A1135" s="32" t="s">
        <v>1101</v>
      </c>
      <c r="B1135" s="14"/>
      <c r="C1135" s="14"/>
      <c r="D1135" s="14">
        <v>0</v>
      </c>
      <c r="E1135" s="57">
        <v>0</v>
      </c>
      <c r="F1135" s="53">
        <f t="shared" si="51"/>
        <v>0</v>
      </c>
      <c r="G1135" s="53">
        <f t="shared" si="52"/>
        <v>0</v>
      </c>
      <c r="H1135" s="53">
        <f t="shared" si="53"/>
        <v>0</v>
      </c>
    </row>
    <row r="1136" spans="1:8" s="7" customFormat="1" ht="16.5" customHeight="1">
      <c r="A1136" s="32" t="s">
        <v>1102</v>
      </c>
      <c r="B1136" s="14"/>
      <c r="C1136" s="14"/>
      <c r="D1136" s="14">
        <v>0</v>
      </c>
      <c r="E1136" s="57">
        <v>0</v>
      </c>
      <c r="F1136" s="53">
        <f t="shared" si="51"/>
        <v>0</v>
      </c>
      <c r="G1136" s="53">
        <f t="shared" si="52"/>
        <v>0</v>
      </c>
      <c r="H1136" s="53">
        <f t="shared" si="53"/>
        <v>0</v>
      </c>
    </row>
    <row r="1137" spans="1:8" s="7" customFormat="1" ht="16.5" customHeight="1">
      <c r="A1137" s="32" t="s">
        <v>1103</v>
      </c>
      <c r="B1137" s="14"/>
      <c r="C1137" s="14"/>
      <c r="D1137" s="14">
        <v>0</v>
      </c>
      <c r="E1137" s="57">
        <v>0</v>
      </c>
      <c r="F1137" s="53">
        <f t="shared" si="51"/>
        <v>0</v>
      </c>
      <c r="G1137" s="53">
        <f t="shared" si="52"/>
        <v>0</v>
      </c>
      <c r="H1137" s="53">
        <f t="shared" si="53"/>
        <v>0</v>
      </c>
    </row>
    <row r="1138" spans="1:8" s="7" customFormat="1" ht="16.5" customHeight="1">
      <c r="A1138" s="32" t="s">
        <v>1104</v>
      </c>
      <c r="B1138" s="14"/>
      <c r="C1138" s="14"/>
      <c r="D1138" s="14">
        <v>0</v>
      </c>
      <c r="E1138" s="57">
        <v>0</v>
      </c>
      <c r="F1138" s="53">
        <f t="shared" si="51"/>
        <v>0</v>
      </c>
      <c r="G1138" s="53">
        <f t="shared" si="52"/>
        <v>0</v>
      </c>
      <c r="H1138" s="53">
        <f t="shared" si="53"/>
        <v>0</v>
      </c>
    </row>
    <row r="1139" spans="1:8" s="7" customFormat="1" ht="16.5" customHeight="1">
      <c r="A1139" s="32" t="s">
        <v>1105</v>
      </c>
      <c r="B1139" s="14"/>
      <c r="C1139" s="14"/>
      <c r="D1139" s="14">
        <v>0</v>
      </c>
      <c r="E1139" s="57">
        <v>0</v>
      </c>
      <c r="F1139" s="53">
        <f t="shared" si="51"/>
        <v>0</v>
      </c>
      <c r="G1139" s="53">
        <f t="shared" si="52"/>
        <v>0</v>
      </c>
      <c r="H1139" s="53">
        <f t="shared" si="53"/>
        <v>0</v>
      </c>
    </row>
    <row r="1140" spans="1:8" s="7" customFormat="1" ht="16.5" customHeight="1">
      <c r="A1140" s="32" t="s">
        <v>1106</v>
      </c>
      <c r="B1140" s="14"/>
      <c r="C1140" s="14"/>
      <c r="D1140" s="14">
        <v>0</v>
      </c>
      <c r="E1140" s="57">
        <v>0</v>
      </c>
      <c r="F1140" s="53">
        <f t="shared" si="51"/>
        <v>0</v>
      </c>
      <c r="G1140" s="53">
        <f t="shared" si="52"/>
        <v>0</v>
      </c>
      <c r="H1140" s="53">
        <f t="shared" si="53"/>
        <v>0</v>
      </c>
    </row>
    <row r="1141" spans="1:8" s="7" customFormat="1" ht="16.5" customHeight="1">
      <c r="A1141" s="32" t="s">
        <v>1107</v>
      </c>
      <c r="B1141" s="14"/>
      <c r="C1141" s="14"/>
      <c r="D1141" s="14">
        <v>0</v>
      </c>
      <c r="E1141" s="57">
        <v>0</v>
      </c>
      <c r="F1141" s="53">
        <f t="shared" si="51"/>
        <v>0</v>
      </c>
      <c r="G1141" s="53">
        <f t="shared" si="52"/>
        <v>0</v>
      </c>
      <c r="H1141" s="53">
        <f t="shared" si="53"/>
        <v>0</v>
      </c>
    </row>
    <row r="1142" spans="1:8" s="7" customFormat="1" ht="16.5" customHeight="1">
      <c r="A1142" s="32" t="s">
        <v>1108</v>
      </c>
      <c r="B1142" s="14"/>
      <c r="C1142" s="14"/>
      <c r="D1142" s="14">
        <v>0</v>
      </c>
      <c r="E1142" s="57">
        <v>0</v>
      </c>
      <c r="F1142" s="53">
        <f t="shared" si="51"/>
        <v>0</v>
      </c>
      <c r="G1142" s="53">
        <f t="shared" si="52"/>
        <v>0</v>
      </c>
      <c r="H1142" s="53">
        <f t="shared" si="53"/>
        <v>0</v>
      </c>
    </row>
    <row r="1143" spans="1:8" s="7" customFormat="1" ht="16.5" customHeight="1">
      <c r="A1143" s="32" t="s">
        <v>1109</v>
      </c>
      <c r="B1143" s="14"/>
      <c r="C1143" s="14"/>
      <c r="D1143" s="14">
        <v>0</v>
      </c>
      <c r="E1143" s="57">
        <v>0</v>
      </c>
      <c r="F1143" s="53">
        <f t="shared" si="51"/>
        <v>0</v>
      </c>
      <c r="G1143" s="53">
        <f t="shared" si="52"/>
        <v>0</v>
      </c>
      <c r="H1143" s="53">
        <f t="shared" si="53"/>
        <v>0</v>
      </c>
    </row>
    <row r="1144" spans="1:8" s="7" customFormat="1" ht="16.5" customHeight="1">
      <c r="A1144" s="32" t="s">
        <v>1110</v>
      </c>
      <c r="B1144" s="14"/>
      <c r="C1144" s="14"/>
      <c r="D1144" s="14">
        <v>0</v>
      </c>
      <c r="E1144" s="57">
        <v>0</v>
      </c>
      <c r="F1144" s="53">
        <f t="shared" si="51"/>
        <v>0</v>
      </c>
      <c r="G1144" s="53">
        <f t="shared" si="52"/>
        <v>0</v>
      </c>
      <c r="H1144" s="53">
        <f t="shared" si="53"/>
        <v>0</v>
      </c>
    </row>
    <row r="1145" spans="1:8" s="7" customFormat="1" ht="16.5" customHeight="1">
      <c r="A1145" s="32" t="s">
        <v>1111</v>
      </c>
      <c r="B1145" s="14">
        <v>0</v>
      </c>
      <c r="C1145" s="14">
        <v>0</v>
      </c>
      <c r="D1145" s="14">
        <v>0</v>
      </c>
      <c r="E1145" s="57">
        <v>0</v>
      </c>
      <c r="F1145" s="53">
        <f t="shared" si="51"/>
        <v>0</v>
      </c>
      <c r="G1145" s="53">
        <f t="shared" si="52"/>
        <v>0</v>
      </c>
      <c r="H1145" s="53">
        <f t="shared" si="53"/>
        <v>0</v>
      </c>
    </row>
    <row r="1146" spans="1:8" s="7" customFormat="1" ht="16.5" customHeight="1">
      <c r="A1146" s="32" t="s">
        <v>1112</v>
      </c>
      <c r="B1146" s="14"/>
      <c r="C1146" s="14"/>
      <c r="D1146" s="14">
        <v>0</v>
      </c>
      <c r="E1146" s="57">
        <v>0</v>
      </c>
      <c r="F1146" s="53">
        <f aca="true" t="shared" si="54" ref="F1146:F1209">IF(B1146&lt;&gt;0,(E1146/B1146)*100,0)</f>
        <v>0</v>
      </c>
      <c r="G1146" s="53">
        <f aca="true" t="shared" si="55" ref="G1146:G1209">IF(C1146&lt;&gt;0,(E1146/C1146)*100,0)</f>
        <v>0</v>
      </c>
      <c r="H1146" s="53">
        <f aca="true" t="shared" si="56" ref="H1146:H1209">IF(D1146&lt;&gt;0,(E1146/D1146)*100,0)</f>
        <v>0</v>
      </c>
    </row>
    <row r="1147" spans="1:8" s="7" customFormat="1" ht="16.5" customHeight="1">
      <c r="A1147" s="32" t="s">
        <v>229</v>
      </c>
      <c r="B1147" s="14">
        <v>12010</v>
      </c>
      <c r="C1147" s="14">
        <v>5596</v>
      </c>
      <c r="D1147" s="14">
        <v>11697</v>
      </c>
      <c r="E1147" s="57">
        <v>5596</v>
      </c>
      <c r="F1147" s="53">
        <f t="shared" si="54"/>
        <v>46.59450457951707</v>
      </c>
      <c r="G1147" s="53">
        <f t="shared" si="55"/>
        <v>100</v>
      </c>
      <c r="H1147" s="53">
        <f t="shared" si="56"/>
        <v>47.84132683594084</v>
      </c>
    </row>
    <row r="1148" spans="1:8" s="7" customFormat="1" ht="16.5" customHeight="1">
      <c r="A1148" s="32" t="s">
        <v>1113</v>
      </c>
      <c r="B1148" s="14">
        <v>7610</v>
      </c>
      <c r="C1148" s="14">
        <v>994</v>
      </c>
      <c r="D1148" s="14">
        <v>7386</v>
      </c>
      <c r="E1148" s="57">
        <v>994</v>
      </c>
      <c r="F1148" s="53">
        <f t="shared" si="54"/>
        <v>13.061760840998685</v>
      </c>
      <c r="G1148" s="53">
        <f t="shared" si="55"/>
        <v>100</v>
      </c>
      <c r="H1148" s="53">
        <f t="shared" si="56"/>
        <v>13.457893311670729</v>
      </c>
    </row>
    <row r="1149" spans="1:8" s="7" customFormat="1" ht="16.5" customHeight="1">
      <c r="A1149" s="32" t="s">
        <v>1114</v>
      </c>
      <c r="B1149" s="14"/>
      <c r="C1149" s="14"/>
      <c r="D1149" s="14">
        <v>0</v>
      </c>
      <c r="E1149" s="57">
        <v>0</v>
      </c>
      <c r="F1149" s="53">
        <f t="shared" si="54"/>
        <v>0</v>
      </c>
      <c r="G1149" s="53">
        <f t="shared" si="55"/>
        <v>0</v>
      </c>
      <c r="H1149" s="53">
        <f t="shared" si="56"/>
        <v>0</v>
      </c>
    </row>
    <row r="1150" spans="1:8" s="7" customFormat="1" ht="16.5" customHeight="1">
      <c r="A1150" s="32" t="s">
        <v>1115</v>
      </c>
      <c r="B1150" s="14"/>
      <c r="C1150" s="14"/>
      <c r="D1150" s="14">
        <v>0</v>
      </c>
      <c r="E1150" s="57">
        <v>0</v>
      </c>
      <c r="F1150" s="53">
        <f t="shared" si="54"/>
        <v>0</v>
      </c>
      <c r="G1150" s="53">
        <f t="shared" si="55"/>
        <v>0</v>
      </c>
      <c r="H1150" s="53">
        <f t="shared" si="56"/>
        <v>0</v>
      </c>
    </row>
    <row r="1151" spans="1:8" s="7" customFormat="1" ht="16.5" customHeight="1">
      <c r="A1151" s="32" t="s">
        <v>1116</v>
      </c>
      <c r="B1151" s="14"/>
      <c r="C1151" s="14"/>
      <c r="D1151" s="14">
        <v>50</v>
      </c>
      <c r="E1151" s="57">
        <v>99</v>
      </c>
      <c r="F1151" s="53">
        <f t="shared" si="54"/>
        <v>0</v>
      </c>
      <c r="G1151" s="53">
        <f t="shared" si="55"/>
        <v>0</v>
      </c>
      <c r="H1151" s="53">
        <f t="shared" si="56"/>
        <v>198</v>
      </c>
    </row>
    <row r="1152" spans="1:8" s="7" customFormat="1" ht="16.5" customHeight="1">
      <c r="A1152" s="32" t="s">
        <v>1117</v>
      </c>
      <c r="B1152" s="14"/>
      <c r="C1152" s="14"/>
      <c r="D1152" s="14">
        <v>0</v>
      </c>
      <c r="E1152" s="57">
        <v>0</v>
      </c>
      <c r="F1152" s="53">
        <f t="shared" si="54"/>
        <v>0</v>
      </c>
      <c r="G1152" s="53">
        <f t="shared" si="55"/>
        <v>0</v>
      </c>
      <c r="H1152" s="53">
        <f t="shared" si="56"/>
        <v>0</v>
      </c>
    </row>
    <row r="1153" spans="1:8" s="7" customFormat="1" ht="16.5" customHeight="1">
      <c r="A1153" s="32" t="s">
        <v>1118</v>
      </c>
      <c r="B1153" s="14"/>
      <c r="C1153" s="14"/>
      <c r="D1153" s="14">
        <v>216</v>
      </c>
      <c r="E1153" s="57">
        <v>43</v>
      </c>
      <c r="F1153" s="53">
        <f t="shared" si="54"/>
        <v>0</v>
      </c>
      <c r="G1153" s="53">
        <f t="shared" si="55"/>
        <v>0</v>
      </c>
      <c r="H1153" s="53">
        <f t="shared" si="56"/>
        <v>19.90740740740741</v>
      </c>
    </row>
    <row r="1154" spans="1:8" s="7" customFormat="1" ht="16.5" customHeight="1">
      <c r="A1154" s="32" t="s">
        <v>1119</v>
      </c>
      <c r="B1154" s="14"/>
      <c r="C1154" s="14"/>
      <c r="D1154" s="14">
        <v>0</v>
      </c>
      <c r="E1154" s="57">
        <v>0</v>
      </c>
      <c r="F1154" s="53">
        <f t="shared" si="54"/>
        <v>0</v>
      </c>
      <c r="G1154" s="53">
        <f t="shared" si="55"/>
        <v>0</v>
      </c>
      <c r="H1154" s="53">
        <f t="shared" si="56"/>
        <v>0</v>
      </c>
    </row>
    <row r="1155" spans="1:8" s="7" customFormat="1" ht="16.5" customHeight="1">
      <c r="A1155" s="32" t="s">
        <v>1120</v>
      </c>
      <c r="B1155" s="14"/>
      <c r="C1155" s="14"/>
      <c r="D1155" s="14">
        <v>0</v>
      </c>
      <c r="E1155" s="57">
        <v>0</v>
      </c>
      <c r="F1155" s="53">
        <f t="shared" si="54"/>
        <v>0</v>
      </c>
      <c r="G1155" s="53">
        <f t="shared" si="55"/>
        <v>0</v>
      </c>
      <c r="H1155" s="53">
        <f t="shared" si="56"/>
        <v>0</v>
      </c>
    </row>
    <row r="1156" spans="1:8" s="7" customFormat="1" ht="12.75" customHeight="1">
      <c r="A1156" s="32" t="s">
        <v>1121</v>
      </c>
      <c r="B1156" s="14"/>
      <c r="C1156" s="14"/>
      <c r="D1156" s="14">
        <v>0</v>
      </c>
      <c r="E1156" s="57">
        <v>822</v>
      </c>
      <c r="F1156" s="53">
        <f t="shared" si="54"/>
        <v>0</v>
      </c>
      <c r="G1156" s="53">
        <f t="shared" si="55"/>
        <v>0</v>
      </c>
      <c r="H1156" s="53">
        <f t="shared" si="56"/>
        <v>0</v>
      </c>
    </row>
    <row r="1157" spans="1:8" s="7" customFormat="1" ht="12.75" customHeight="1">
      <c r="A1157" s="32" t="s">
        <v>1122</v>
      </c>
      <c r="B1157" s="14"/>
      <c r="C1157" s="14"/>
      <c r="D1157" s="14">
        <v>0</v>
      </c>
      <c r="E1157" s="57">
        <v>0</v>
      </c>
      <c r="F1157" s="53">
        <f t="shared" si="54"/>
        <v>0</v>
      </c>
      <c r="G1157" s="53">
        <f t="shared" si="55"/>
        <v>0</v>
      </c>
      <c r="H1157" s="53">
        <f t="shared" si="56"/>
        <v>0</v>
      </c>
    </row>
    <row r="1158" spans="1:8" s="7" customFormat="1" ht="16.5" customHeight="1">
      <c r="A1158" s="32" t="s">
        <v>1123</v>
      </c>
      <c r="B1158" s="14"/>
      <c r="C1158" s="14"/>
      <c r="D1158" s="14">
        <v>7120</v>
      </c>
      <c r="E1158" s="57">
        <v>30</v>
      </c>
      <c r="F1158" s="53">
        <f t="shared" si="54"/>
        <v>0</v>
      </c>
      <c r="G1158" s="53">
        <f t="shared" si="55"/>
        <v>0</v>
      </c>
      <c r="H1158" s="53">
        <f t="shared" si="56"/>
        <v>0.42134831460674155</v>
      </c>
    </row>
    <row r="1159" spans="1:8" s="7" customFormat="1" ht="16.5" customHeight="1">
      <c r="A1159" s="32" t="s">
        <v>1124</v>
      </c>
      <c r="B1159" s="14">
        <v>4400</v>
      </c>
      <c r="C1159" s="14">
        <v>4602</v>
      </c>
      <c r="D1159" s="14">
        <v>4311</v>
      </c>
      <c r="E1159" s="57">
        <v>4602</v>
      </c>
      <c r="F1159" s="53">
        <f t="shared" si="54"/>
        <v>104.5909090909091</v>
      </c>
      <c r="G1159" s="53">
        <f t="shared" si="55"/>
        <v>100</v>
      </c>
      <c r="H1159" s="53">
        <f t="shared" si="56"/>
        <v>106.75017397355602</v>
      </c>
    </row>
    <row r="1160" spans="1:8" s="7" customFormat="1" ht="16.5" customHeight="1">
      <c r="A1160" s="32" t="s">
        <v>1125</v>
      </c>
      <c r="B1160" s="14"/>
      <c r="C1160" s="14"/>
      <c r="D1160" s="14">
        <v>4311</v>
      </c>
      <c r="E1160" s="57">
        <v>4602</v>
      </c>
      <c r="F1160" s="53">
        <f t="shared" si="54"/>
        <v>0</v>
      </c>
      <c r="G1160" s="53">
        <f t="shared" si="55"/>
        <v>0</v>
      </c>
      <c r="H1160" s="53">
        <f t="shared" si="56"/>
        <v>106.75017397355602</v>
      </c>
    </row>
    <row r="1161" spans="1:8" s="7" customFormat="1" ht="16.5" customHeight="1">
      <c r="A1161" s="32" t="s">
        <v>1126</v>
      </c>
      <c r="B1161" s="14"/>
      <c r="C1161" s="14"/>
      <c r="D1161" s="14">
        <v>0</v>
      </c>
      <c r="E1161" s="57">
        <v>0</v>
      </c>
      <c r="F1161" s="53">
        <f t="shared" si="54"/>
        <v>0</v>
      </c>
      <c r="G1161" s="53">
        <f t="shared" si="55"/>
        <v>0</v>
      </c>
      <c r="H1161" s="53">
        <f t="shared" si="56"/>
        <v>0</v>
      </c>
    </row>
    <row r="1162" spans="1:8" s="7" customFormat="1" ht="16.5" customHeight="1">
      <c r="A1162" s="32" t="s">
        <v>1127</v>
      </c>
      <c r="B1162" s="14"/>
      <c r="C1162" s="14"/>
      <c r="D1162" s="14">
        <v>0</v>
      </c>
      <c r="E1162" s="57">
        <v>0</v>
      </c>
      <c r="F1162" s="53">
        <f t="shared" si="54"/>
        <v>0</v>
      </c>
      <c r="G1162" s="53">
        <f t="shared" si="55"/>
        <v>0</v>
      </c>
      <c r="H1162" s="53">
        <f t="shared" si="56"/>
        <v>0</v>
      </c>
    </row>
    <row r="1163" spans="1:8" s="7" customFormat="1" ht="16.5" customHeight="1">
      <c r="A1163" s="32" t="s">
        <v>1128</v>
      </c>
      <c r="B1163" s="14">
        <v>0</v>
      </c>
      <c r="C1163" s="14">
        <v>0</v>
      </c>
      <c r="D1163" s="14">
        <v>0</v>
      </c>
      <c r="E1163" s="57">
        <v>0</v>
      </c>
      <c r="F1163" s="53">
        <f t="shared" si="54"/>
        <v>0</v>
      </c>
      <c r="G1163" s="53">
        <f t="shared" si="55"/>
        <v>0</v>
      </c>
      <c r="H1163" s="53">
        <f t="shared" si="56"/>
        <v>0</v>
      </c>
    </row>
    <row r="1164" spans="1:8" s="7" customFormat="1" ht="16.5" customHeight="1">
      <c r="A1164" s="32" t="s">
        <v>1129</v>
      </c>
      <c r="B1164" s="14"/>
      <c r="C1164" s="14"/>
      <c r="D1164" s="14">
        <v>0</v>
      </c>
      <c r="E1164" s="57">
        <v>0</v>
      </c>
      <c r="F1164" s="53">
        <f t="shared" si="54"/>
        <v>0</v>
      </c>
      <c r="G1164" s="53">
        <f t="shared" si="55"/>
        <v>0</v>
      </c>
      <c r="H1164" s="53">
        <f t="shared" si="56"/>
        <v>0</v>
      </c>
    </row>
    <row r="1165" spans="1:8" s="7" customFormat="1" ht="16.5" customHeight="1">
      <c r="A1165" s="32" t="s">
        <v>1130</v>
      </c>
      <c r="B1165" s="14"/>
      <c r="C1165" s="14"/>
      <c r="D1165" s="14">
        <v>0</v>
      </c>
      <c r="E1165" s="57">
        <v>0</v>
      </c>
      <c r="F1165" s="53">
        <f t="shared" si="54"/>
        <v>0</v>
      </c>
      <c r="G1165" s="53">
        <f t="shared" si="55"/>
        <v>0</v>
      </c>
      <c r="H1165" s="53">
        <f t="shared" si="56"/>
        <v>0</v>
      </c>
    </row>
    <row r="1166" spans="1:8" s="7" customFormat="1" ht="16.5" customHeight="1">
      <c r="A1166" s="32" t="s">
        <v>1131</v>
      </c>
      <c r="B1166" s="14"/>
      <c r="C1166" s="14"/>
      <c r="D1166" s="14">
        <v>0</v>
      </c>
      <c r="E1166" s="57">
        <v>0</v>
      </c>
      <c r="F1166" s="53">
        <f t="shared" si="54"/>
        <v>0</v>
      </c>
      <c r="G1166" s="53">
        <f t="shared" si="55"/>
        <v>0</v>
      </c>
      <c r="H1166" s="53">
        <f t="shared" si="56"/>
        <v>0</v>
      </c>
    </row>
    <row r="1167" spans="1:8" s="7" customFormat="1" ht="16.5" customHeight="1">
      <c r="A1167" s="32" t="s">
        <v>230</v>
      </c>
      <c r="B1167" s="14">
        <v>175</v>
      </c>
      <c r="C1167" s="14">
        <v>1613</v>
      </c>
      <c r="D1167" s="14">
        <v>166</v>
      </c>
      <c r="E1167" s="57">
        <v>998</v>
      </c>
      <c r="F1167" s="53">
        <f t="shared" si="54"/>
        <v>570.2857142857143</v>
      </c>
      <c r="G1167" s="53">
        <f t="shared" si="55"/>
        <v>61.872287662740234</v>
      </c>
      <c r="H1167" s="53">
        <f t="shared" si="56"/>
        <v>601.2048192771084</v>
      </c>
    </row>
    <row r="1168" spans="1:8" s="7" customFormat="1" ht="16.5" customHeight="1">
      <c r="A1168" s="32" t="s">
        <v>1132</v>
      </c>
      <c r="B1168" s="14">
        <v>175</v>
      </c>
      <c r="C1168" s="14">
        <v>993</v>
      </c>
      <c r="D1168" s="14">
        <v>166</v>
      </c>
      <c r="E1168" s="57">
        <v>993</v>
      </c>
      <c r="F1168" s="53">
        <f t="shared" si="54"/>
        <v>567.4285714285714</v>
      </c>
      <c r="G1168" s="53">
        <f t="shared" si="55"/>
        <v>100</v>
      </c>
      <c r="H1168" s="53">
        <f t="shared" si="56"/>
        <v>598.1927710843373</v>
      </c>
    </row>
    <row r="1169" spans="1:8" s="7" customFormat="1" ht="16.5" customHeight="1">
      <c r="A1169" s="32" t="s">
        <v>258</v>
      </c>
      <c r="B1169" s="14"/>
      <c r="C1169" s="14"/>
      <c r="D1169" s="14">
        <v>0</v>
      </c>
      <c r="E1169" s="57">
        <v>0</v>
      </c>
      <c r="F1169" s="53">
        <f t="shared" si="54"/>
        <v>0</v>
      </c>
      <c r="G1169" s="53">
        <f t="shared" si="55"/>
        <v>0</v>
      </c>
      <c r="H1169" s="53">
        <f t="shared" si="56"/>
        <v>0</v>
      </c>
    </row>
    <row r="1170" spans="1:8" s="7" customFormat="1" ht="16.5" customHeight="1">
      <c r="A1170" s="32" t="s">
        <v>259</v>
      </c>
      <c r="B1170" s="14"/>
      <c r="C1170" s="14"/>
      <c r="D1170" s="14">
        <v>5</v>
      </c>
      <c r="E1170" s="57">
        <v>0</v>
      </c>
      <c r="F1170" s="53">
        <f t="shared" si="54"/>
        <v>0</v>
      </c>
      <c r="G1170" s="53">
        <f t="shared" si="55"/>
        <v>0</v>
      </c>
      <c r="H1170" s="53">
        <f t="shared" si="56"/>
        <v>0</v>
      </c>
    </row>
    <row r="1171" spans="1:8" s="7" customFormat="1" ht="16.5" customHeight="1">
      <c r="A1171" s="32" t="s">
        <v>260</v>
      </c>
      <c r="B1171" s="14"/>
      <c r="C1171" s="14"/>
      <c r="D1171" s="14">
        <v>0</v>
      </c>
      <c r="E1171" s="57">
        <v>0</v>
      </c>
      <c r="F1171" s="53">
        <f t="shared" si="54"/>
        <v>0</v>
      </c>
      <c r="G1171" s="53">
        <f t="shared" si="55"/>
        <v>0</v>
      </c>
      <c r="H1171" s="53">
        <f t="shared" si="56"/>
        <v>0</v>
      </c>
    </row>
    <row r="1172" spans="1:8" s="7" customFormat="1" ht="16.5" customHeight="1">
      <c r="A1172" s="32" t="s">
        <v>1133</v>
      </c>
      <c r="B1172" s="14"/>
      <c r="C1172" s="14"/>
      <c r="D1172" s="14">
        <v>0</v>
      </c>
      <c r="E1172" s="57">
        <v>0</v>
      </c>
      <c r="F1172" s="53">
        <f t="shared" si="54"/>
        <v>0</v>
      </c>
      <c r="G1172" s="53">
        <f t="shared" si="55"/>
        <v>0</v>
      </c>
      <c r="H1172" s="53">
        <f t="shared" si="56"/>
        <v>0</v>
      </c>
    </row>
    <row r="1173" spans="1:8" s="7" customFormat="1" ht="16.5" customHeight="1">
      <c r="A1173" s="32" t="s">
        <v>1134</v>
      </c>
      <c r="B1173" s="14"/>
      <c r="C1173" s="14"/>
      <c r="D1173" s="14">
        <v>0</v>
      </c>
      <c r="E1173" s="57">
        <v>0</v>
      </c>
      <c r="F1173" s="53">
        <f t="shared" si="54"/>
        <v>0</v>
      </c>
      <c r="G1173" s="53">
        <f t="shared" si="55"/>
        <v>0</v>
      </c>
      <c r="H1173" s="53">
        <f t="shared" si="56"/>
        <v>0</v>
      </c>
    </row>
    <row r="1174" spans="1:8" s="7" customFormat="1" ht="16.5" customHeight="1">
      <c r="A1174" s="32" t="s">
        <v>1135</v>
      </c>
      <c r="B1174" s="14"/>
      <c r="C1174" s="14"/>
      <c r="D1174" s="14">
        <v>0</v>
      </c>
      <c r="E1174" s="57">
        <v>0</v>
      </c>
      <c r="F1174" s="53">
        <f t="shared" si="54"/>
        <v>0</v>
      </c>
      <c r="G1174" s="53">
        <f t="shared" si="55"/>
        <v>0</v>
      </c>
      <c r="H1174" s="53">
        <f t="shared" si="56"/>
        <v>0</v>
      </c>
    </row>
    <row r="1175" spans="1:8" s="7" customFormat="1" ht="16.5" customHeight="1">
      <c r="A1175" s="32" t="s">
        <v>1136</v>
      </c>
      <c r="B1175" s="14"/>
      <c r="C1175" s="14"/>
      <c r="D1175" s="14">
        <v>0</v>
      </c>
      <c r="E1175" s="57">
        <v>0</v>
      </c>
      <c r="F1175" s="53">
        <f t="shared" si="54"/>
        <v>0</v>
      </c>
      <c r="G1175" s="53">
        <f t="shared" si="55"/>
        <v>0</v>
      </c>
      <c r="H1175" s="53">
        <f t="shared" si="56"/>
        <v>0</v>
      </c>
    </row>
    <row r="1176" spans="1:8" s="7" customFormat="1" ht="16.5" customHeight="1">
      <c r="A1176" s="32" t="s">
        <v>1137</v>
      </c>
      <c r="B1176" s="14"/>
      <c r="C1176" s="14"/>
      <c r="D1176" s="14">
        <v>3</v>
      </c>
      <c r="E1176" s="57">
        <v>4</v>
      </c>
      <c r="F1176" s="53">
        <f t="shared" si="54"/>
        <v>0</v>
      </c>
      <c r="G1176" s="53">
        <f t="shared" si="55"/>
        <v>0</v>
      </c>
      <c r="H1176" s="53">
        <f t="shared" si="56"/>
        <v>133.33333333333331</v>
      </c>
    </row>
    <row r="1177" spans="1:8" s="7" customFormat="1" ht="16.5" customHeight="1">
      <c r="A1177" s="32" t="s">
        <v>1138</v>
      </c>
      <c r="B1177" s="14"/>
      <c r="C1177" s="14"/>
      <c r="D1177" s="14">
        <v>0</v>
      </c>
      <c r="E1177" s="57">
        <v>0</v>
      </c>
      <c r="F1177" s="53">
        <f t="shared" si="54"/>
        <v>0</v>
      </c>
      <c r="G1177" s="53">
        <f t="shared" si="55"/>
        <v>0</v>
      </c>
      <c r="H1177" s="53">
        <f t="shared" si="56"/>
        <v>0</v>
      </c>
    </row>
    <row r="1178" spans="1:8" s="7" customFormat="1" ht="16.5" customHeight="1">
      <c r="A1178" s="32" t="s">
        <v>1139</v>
      </c>
      <c r="B1178" s="14"/>
      <c r="C1178" s="14"/>
      <c r="D1178" s="14">
        <v>0</v>
      </c>
      <c r="E1178" s="57">
        <v>0</v>
      </c>
      <c r="F1178" s="53">
        <f t="shared" si="54"/>
        <v>0</v>
      </c>
      <c r="G1178" s="53">
        <f t="shared" si="55"/>
        <v>0</v>
      </c>
      <c r="H1178" s="53">
        <f t="shared" si="56"/>
        <v>0</v>
      </c>
    </row>
    <row r="1179" spans="1:8" s="7" customFormat="1" ht="16.5" customHeight="1">
      <c r="A1179" s="32" t="s">
        <v>1140</v>
      </c>
      <c r="B1179" s="14"/>
      <c r="C1179" s="14"/>
      <c r="D1179" s="14">
        <v>158</v>
      </c>
      <c r="E1179" s="57">
        <v>286</v>
      </c>
      <c r="F1179" s="53">
        <f t="shared" si="54"/>
        <v>0</v>
      </c>
      <c r="G1179" s="53">
        <f t="shared" si="55"/>
        <v>0</v>
      </c>
      <c r="H1179" s="53">
        <f t="shared" si="56"/>
        <v>181.0126582278481</v>
      </c>
    </row>
    <row r="1180" spans="1:8" s="7" customFormat="1" ht="16.5" customHeight="1">
      <c r="A1180" s="32" t="s">
        <v>1141</v>
      </c>
      <c r="B1180" s="14"/>
      <c r="C1180" s="14"/>
      <c r="D1180" s="14">
        <v>0</v>
      </c>
      <c r="E1180" s="57">
        <v>0</v>
      </c>
      <c r="F1180" s="53">
        <f t="shared" si="54"/>
        <v>0</v>
      </c>
      <c r="G1180" s="53">
        <f t="shared" si="55"/>
        <v>0</v>
      </c>
      <c r="H1180" s="53">
        <f t="shared" si="56"/>
        <v>0</v>
      </c>
    </row>
    <row r="1181" spans="1:8" s="7" customFormat="1" ht="16.5" customHeight="1">
      <c r="A1181" s="32" t="s">
        <v>267</v>
      </c>
      <c r="B1181" s="14"/>
      <c r="C1181" s="14"/>
      <c r="D1181" s="14">
        <v>0</v>
      </c>
      <c r="E1181" s="57">
        <v>0</v>
      </c>
      <c r="F1181" s="53">
        <f t="shared" si="54"/>
        <v>0</v>
      </c>
      <c r="G1181" s="53">
        <f t="shared" si="55"/>
        <v>0</v>
      </c>
      <c r="H1181" s="53">
        <f t="shared" si="56"/>
        <v>0</v>
      </c>
    </row>
    <row r="1182" spans="1:8" s="7" customFormat="1" ht="16.5" customHeight="1">
      <c r="A1182" s="32" t="s">
        <v>1142</v>
      </c>
      <c r="B1182" s="14"/>
      <c r="C1182" s="50"/>
      <c r="D1182" s="14">
        <v>0</v>
      </c>
      <c r="E1182" s="57">
        <v>703</v>
      </c>
      <c r="F1182" s="53">
        <f t="shared" si="54"/>
        <v>0</v>
      </c>
      <c r="G1182" s="53">
        <f t="shared" si="55"/>
        <v>0</v>
      </c>
      <c r="H1182" s="53">
        <f t="shared" si="56"/>
        <v>0</v>
      </c>
    </row>
    <row r="1183" spans="1:8" s="7" customFormat="1" ht="16.5" customHeight="1">
      <c r="A1183" s="32" t="s">
        <v>1143</v>
      </c>
      <c r="B1183" s="14">
        <v>0</v>
      </c>
      <c r="C1183" s="14">
        <v>0</v>
      </c>
      <c r="D1183" s="14">
        <v>0</v>
      </c>
      <c r="E1183" s="57">
        <v>0</v>
      </c>
      <c r="F1183" s="53">
        <f t="shared" si="54"/>
        <v>0</v>
      </c>
      <c r="G1183" s="53">
        <f t="shared" si="55"/>
        <v>0</v>
      </c>
      <c r="H1183" s="53">
        <f t="shared" si="56"/>
        <v>0</v>
      </c>
    </row>
    <row r="1184" spans="1:8" s="7" customFormat="1" ht="16.5" customHeight="1">
      <c r="A1184" s="32" t="s">
        <v>258</v>
      </c>
      <c r="B1184" s="14"/>
      <c r="C1184" s="14"/>
      <c r="D1184" s="14">
        <v>0</v>
      </c>
      <c r="E1184" s="57">
        <v>0</v>
      </c>
      <c r="F1184" s="53">
        <f t="shared" si="54"/>
        <v>0</v>
      </c>
      <c r="G1184" s="53">
        <f t="shared" si="55"/>
        <v>0</v>
      </c>
      <c r="H1184" s="53">
        <f t="shared" si="56"/>
        <v>0</v>
      </c>
    </row>
    <row r="1185" spans="1:8" s="7" customFormat="1" ht="16.5" customHeight="1">
      <c r="A1185" s="32" t="s">
        <v>259</v>
      </c>
      <c r="B1185" s="14"/>
      <c r="C1185" s="14"/>
      <c r="D1185" s="14">
        <v>0</v>
      </c>
      <c r="E1185" s="57">
        <v>0</v>
      </c>
      <c r="F1185" s="53">
        <f t="shared" si="54"/>
        <v>0</v>
      </c>
      <c r="G1185" s="53">
        <f t="shared" si="55"/>
        <v>0</v>
      </c>
      <c r="H1185" s="53">
        <f t="shared" si="56"/>
        <v>0</v>
      </c>
    </row>
    <row r="1186" spans="1:8" s="7" customFormat="1" ht="16.5" customHeight="1">
      <c r="A1186" s="32" t="s">
        <v>260</v>
      </c>
      <c r="B1186" s="14"/>
      <c r="C1186" s="14"/>
      <c r="D1186" s="14">
        <v>0</v>
      </c>
      <c r="E1186" s="57">
        <v>0</v>
      </c>
      <c r="F1186" s="53">
        <f t="shared" si="54"/>
        <v>0</v>
      </c>
      <c r="G1186" s="53">
        <f t="shared" si="55"/>
        <v>0</v>
      </c>
      <c r="H1186" s="53">
        <f t="shared" si="56"/>
        <v>0</v>
      </c>
    </row>
    <row r="1187" spans="1:8" s="7" customFormat="1" ht="16.5" customHeight="1">
      <c r="A1187" s="32" t="s">
        <v>1144</v>
      </c>
      <c r="B1187" s="14"/>
      <c r="C1187" s="14"/>
      <c r="D1187" s="14">
        <v>0</v>
      </c>
      <c r="E1187" s="57">
        <v>0</v>
      </c>
      <c r="F1187" s="53">
        <f t="shared" si="54"/>
        <v>0</v>
      </c>
      <c r="G1187" s="53">
        <f t="shared" si="55"/>
        <v>0</v>
      </c>
      <c r="H1187" s="53">
        <f t="shared" si="56"/>
        <v>0</v>
      </c>
    </row>
    <row r="1188" spans="1:8" s="7" customFormat="1" ht="16.5" customHeight="1">
      <c r="A1188" s="32" t="s">
        <v>1145</v>
      </c>
      <c r="B1188" s="14"/>
      <c r="C1188" s="14"/>
      <c r="D1188" s="14">
        <v>0</v>
      </c>
      <c r="E1188" s="57">
        <v>0</v>
      </c>
      <c r="F1188" s="53">
        <f t="shared" si="54"/>
        <v>0</v>
      </c>
      <c r="G1188" s="53">
        <f t="shared" si="55"/>
        <v>0</v>
      </c>
      <c r="H1188" s="53">
        <f t="shared" si="56"/>
        <v>0</v>
      </c>
    </row>
    <row r="1189" spans="1:8" s="7" customFormat="1" ht="16.5" customHeight="1">
      <c r="A1189" s="32" t="s">
        <v>1146</v>
      </c>
      <c r="B1189" s="14"/>
      <c r="C1189" s="14"/>
      <c r="D1189" s="14">
        <v>0</v>
      </c>
      <c r="E1189" s="57">
        <v>0</v>
      </c>
      <c r="F1189" s="53">
        <f t="shared" si="54"/>
        <v>0</v>
      </c>
      <c r="G1189" s="53">
        <f t="shared" si="55"/>
        <v>0</v>
      </c>
      <c r="H1189" s="53">
        <f t="shared" si="56"/>
        <v>0</v>
      </c>
    </row>
    <row r="1190" spans="1:8" s="7" customFormat="1" ht="16.5" customHeight="1">
      <c r="A1190" s="32" t="s">
        <v>1147</v>
      </c>
      <c r="B1190" s="14"/>
      <c r="C1190" s="14"/>
      <c r="D1190" s="14">
        <v>0</v>
      </c>
      <c r="E1190" s="57">
        <v>0</v>
      </c>
      <c r="F1190" s="53">
        <f t="shared" si="54"/>
        <v>0</v>
      </c>
      <c r="G1190" s="53">
        <f t="shared" si="55"/>
        <v>0</v>
      </c>
      <c r="H1190" s="53">
        <f t="shared" si="56"/>
        <v>0</v>
      </c>
    </row>
    <row r="1191" spans="1:8" s="7" customFormat="1" ht="16.5" customHeight="1">
      <c r="A1191" s="32" t="s">
        <v>1148</v>
      </c>
      <c r="B1191" s="14"/>
      <c r="C1191" s="14"/>
      <c r="D1191" s="14">
        <v>0</v>
      </c>
      <c r="E1191" s="57">
        <v>0</v>
      </c>
      <c r="F1191" s="53">
        <f t="shared" si="54"/>
        <v>0</v>
      </c>
      <c r="G1191" s="53">
        <f t="shared" si="55"/>
        <v>0</v>
      </c>
      <c r="H1191" s="53">
        <f t="shared" si="56"/>
        <v>0</v>
      </c>
    </row>
    <row r="1192" spans="1:8" s="7" customFormat="1" ht="16.5" customHeight="1">
      <c r="A1192" s="32" t="s">
        <v>1149</v>
      </c>
      <c r="B1192" s="14"/>
      <c r="C1192" s="14"/>
      <c r="D1192" s="14">
        <v>0</v>
      </c>
      <c r="E1192" s="57">
        <v>0</v>
      </c>
      <c r="F1192" s="53">
        <f t="shared" si="54"/>
        <v>0</v>
      </c>
      <c r="G1192" s="53">
        <f t="shared" si="55"/>
        <v>0</v>
      </c>
      <c r="H1192" s="53">
        <f t="shared" si="56"/>
        <v>0</v>
      </c>
    </row>
    <row r="1193" spans="1:8" s="7" customFormat="1" ht="16.5" customHeight="1">
      <c r="A1193" s="32" t="s">
        <v>1150</v>
      </c>
      <c r="B1193" s="14"/>
      <c r="C1193" s="14"/>
      <c r="D1193" s="14">
        <v>0</v>
      </c>
      <c r="E1193" s="57">
        <v>0</v>
      </c>
      <c r="F1193" s="53">
        <f t="shared" si="54"/>
        <v>0</v>
      </c>
      <c r="G1193" s="53">
        <f t="shared" si="55"/>
        <v>0</v>
      </c>
      <c r="H1193" s="53">
        <f t="shared" si="56"/>
        <v>0</v>
      </c>
    </row>
    <row r="1194" spans="1:8" s="7" customFormat="1" ht="16.5" customHeight="1">
      <c r="A1194" s="32" t="s">
        <v>1151</v>
      </c>
      <c r="B1194" s="14"/>
      <c r="C1194" s="14"/>
      <c r="D1194" s="14">
        <v>0</v>
      </c>
      <c r="E1194" s="57">
        <v>0</v>
      </c>
      <c r="F1194" s="53">
        <f t="shared" si="54"/>
        <v>0</v>
      </c>
      <c r="G1194" s="53">
        <f t="shared" si="55"/>
        <v>0</v>
      </c>
      <c r="H1194" s="53">
        <f t="shared" si="56"/>
        <v>0</v>
      </c>
    </row>
    <row r="1195" spans="1:8" s="7" customFormat="1" ht="16.5" customHeight="1">
      <c r="A1195" s="32" t="s">
        <v>267</v>
      </c>
      <c r="B1195" s="14"/>
      <c r="C1195" s="14"/>
      <c r="D1195" s="14">
        <v>0</v>
      </c>
      <c r="E1195" s="57">
        <v>0</v>
      </c>
      <c r="F1195" s="53">
        <f t="shared" si="54"/>
        <v>0</v>
      </c>
      <c r="G1195" s="53">
        <f t="shared" si="55"/>
        <v>0</v>
      </c>
      <c r="H1195" s="53">
        <f t="shared" si="56"/>
        <v>0</v>
      </c>
    </row>
    <row r="1196" spans="1:8" s="7" customFormat="1" ht="16.5" customHeight="1">
      <c r="A1196" s="32" t="s">
        <v>1152</v>
      </c>
      <c r="B1196" s="14"/>
      <c r="C1196" s="14"/>
      <c r="D1196" s="14">
        <v>0</v>
      </c>
      <c r="E1196" s="57">
        <v>0</v>
      </c>
      <c r="F1196" s="53">
        <f t="shared" si="54"/>
        <v>0</v>
      </c>
      <c r="G1196" s="53">
        <f t="shared" si="55"/>
        <v>0</v>
      </c>
      <c r="H1196" s="53">
        <f t="shared" si="56"/>
        <v>0</v>
      </c>
    </row>
    <row r="1197" spans="1:8" s="7" customFormat="1" ht="16.5" customHeight="1">
      <c r="A1197" s="32" t="s">
        <v>1153</v>
      </c>
      <c r="B1197" s="14">
        <v>0</v>
      </c>
      <c r="C1197" s="14">
        <v>0</v>
      </c>
      <c r="D1197" s="14">
        <v>0</v>
      </c>
      <c r="E1197" s="57">
        <v>0</v>
      </c>
      <c r="F1197" s="53">
        <f t="shared" si="54"/>
        <v>0</v>
      </c>
      <c r="G1197" s="53">
        <f t="shared" si="55"/>
        <v>0</v>
      </c>
      <c r="H1197" s="53">
        <f t="shared" si="56"/>
        <v>0</v>
      </c>
    </row>
    <row r="1198" spans="1:8" s="7" customFormat="1" ht="16.5" customHeight="1">
      <c r="A1198" s="32" t="s">
        <v>1154</v>
      </c>
      <c r="B1198" s="14"/>
      <c r="C1198" s="14"/>
      <c r="D1198" s="14">
        <v>0</v>
      </c>
      <c r="E1198" s="57">
        <v>0</v>
      </c>
      <c r="F1198" s="53">
        <f t="shared" si="54"/>
        <v>0</v>
      </c>
      <c r="G1198" s="53">
        <f t="shared" si="55"/>
        <v>0</v>
      </c>
      <c r="H1198" s="53">
        <f t="shared" si="56"/>
        <v>0</v>
      </c>
    </row>
    <row r="1199" spans="1:8" s="7" customFormat="1" ht="16.5" customHeight="1">
      <c r="A1199" s="32" t="s">
        <v>1155</v>
      </c>
      <c r="B1199" s="14"/>
      <c r="C1199" s="14"/>
      <c r="D1199" s="14">
        <v>0</v>
      </c>
      <c r="E1199" s="57">
        <v>0</v>
      </c>
      <c r="F1199" s="53">
        <f t="shared" si="54"/>
        <v>0</v>
      </c>
      <c r="G1199" s="53">
        <f t="shared" si="55"/>
        <v>0</v>
      </c>
      <c r="H1199" s="53">
        <f t="shared" si="56"/>
        <v>0</v>
      </c>
    </row>
    <row r="1200" spans="1:8" s="7" customFormat="1" ht="16.5" customHeight="1">
      <c r="A1200" s="32" t="s">
        <v>1156</v>
      </c>
      <c r="B1200" s="14"/>
      <c r="C1200" s="14"/>
      <c r="D1200" s="14">
        <v>0</v>
      </c>
      <c r="E1200" s="57">
        <v>0</v>
      </c>
      <c r="F1200" s="53">
        <f t="shared" si="54"/>
        <v>0</v>
      </c>
      <c r="G1200" s="53">
        <f t="shared" si="55"/>
        <v>0</v>
      </c>
      <c r="H1200" s="53">
        <f t="shared" si="56"/>
        <v>0</v>
      </c>
    </row>
    <row r="1201" spans="1:8" s="7" customFormat="1" ht="16.5" customHeight="1">
      <c r="A1201" s="32" t="s">
        <v>1157</v>
      </c>
      <c r="B1201" s="14"/>
      <c r="C1201" s="14"/>
      <c r="D1201" s="14">
        <v>0</v>
      </c>
      <c r="E1201" s="57">
        <v>0</v>
      </c>
      <c r="F1201" s="53">
        <f t="shared" si="54"/>
        <v>0</v>
      </c>
      <c r="G1201" s="53">
        <f t="shared" si="55"/>
        <v>0</v>
      </c>
      <c r="H1201" s="53">
        <f t="shared" si="56"/>
        <v>0</v>
      </c>
    </row>
    <row r="1202" spans="1:8" s="7" customFormat="1" ht="16.5" customHeight="1">
      <c r="A1202" s="32" t="s">
        <v>1158</v>
      </c>
      <c r="B1202" s="14">
        <v>0</v>
      </c>
      <c r="C1202" s="14">
        <v>0</v>
      </c>
      <c r="D1202" s="14">
        <v>0</v>
      </c>
      <c r="E1202" s="57">
        <v>0</v>
      </c>
      <c r="F1202" s="53">
        <f t="shared" si="54"/>
        <v>0</v>
      </c>
      <c r="G1202" s="53">
        <f t="shared" si="55"/>
        <v>0</v>
      </c>
      <c r="H1202" s="53">
        <f t="shared" si="56"/>
        <v>0</v>
      </c>
    </row>
    <row r="1203" spans="1:8" s="7" customFormat="1" ht="16.5" customHeight="1">
      <c r="A1203" s="32" t="s">
        <v>1159</v>
      </c>
      <c r="B1203" s="14"/>
      <c r="C1203" s="14"/>
      <c r="D1203" s="14">
        <v>0</v>
      </c>
      <c r="E1203" s="57">
        <v>0</v>
      </c>
      <c r="F1203" s="53">
        <f t="shared" si="54"/>
        <v>0</v>
      </c>
      <c r="G1203" s="53">
        <f t="shared" si="55"/>
        <v>0</v>
      </c>
      <c r="H1203" s="53">
        <f t="shared" si="56"/>
        <v>0</v>
      </c>
    </row>
    <row r="1204" spans="1:8" s="7" customFormat="1" ht="16.5" customHeight="1">
      <c r="A1204" s="32" t="s">
        <v>1160</v>
      </c>
      <c r="B1204" s="14"/>
      <c r="C1204" s="14"/>
      <c r="D1204" s="14">
        <v>0</v>
      </c>
      <c r="E1204" s="57">
        <v>0</v>
      </c>
      <c r="F1204" s="53">
        <f t="shared" si="54"/>
        <v>0</v>
      </c>
      <c r="G1204" s="53">
        <f t="shared" si="55"/>
        <v>0</v>
      </c>
      <c r="H1204" s="53">
        <f t="shared" si="56"/>
        <v>0</v>
      </c>
    </row>
    <row r="1205" spans="1:8" s="7" customFormat="1" ht="16.5" customHeight="1">
      <c r="A1205" s="32" t="s">
        <v>1161</v>
      </c>
      <c r="B1205" s="14"/>
      <c r="C1205" s="14"/>
      <c r="D1205" s="14">
        <v>0</v>
      </c>
      <c r="E1205" s="57">
        <v>0</v>
      </c>
      <c r="F1205" s="53">
        <f t="shared" si="54"/>
        <v>0</v>
      </c>
      <c r="G1205" s="53">
        <f t="shared" si="55"/>
        <v>0</v>
      </c>
      <c r="H1205" s="53">
        <f t="shared" si="56"/>
        <v>0</v>
      </c>
    </row>
    <row r="1206" spans="1:8" s="7" customFormat="1" ht="16.5" customHeight="1">
      <c r="A1206" s="32" t="s">
        <v>1162</v>
      </c>
      <c r="B1206" s="14"/>
      <c r="C1206" s="14"/>
      <c r="D1206" s="14">
        <v>0</v>
      </c>
      <c r="E1206" s="57">
        <v>0</v>
      </c>
      <c r="F1206" s="53">
        <f t="shared" si="54"/>
        <v>0</v>
      </c>
      <c r="G1206" s="53">
        <f t="shared" si="55"/>
        <v>0</v>
      </c>
      <c r="H1206" s="53">
        <f t="shared" si="56"/>
        <v>0</v>
      </c>
    </row>
    <row r="1207" spans="1:8" s="7" customFormat="1" ht="16.5" customHeight="1">
      <c r="A1207" s="32" t="s">
        <v>1163</v>
      </c>
      <c r="B1207" s="14"/>
      <c r="C1207" s="14"/>
      <c r="D1207" s="14">
        <v>0</v>
      </c>
      <c r="E1207" s="57">
        <v>0</v>
      </c>
      <c r="F1207" s="53">
        <f t="shared" si="54"/>
        <v>0</v>
      </c>
      <c r="G1207" s="53">
        <f t="shared" si="55"/>
        <v>0</v>
      </c>
      <c r="H1207" s="53">
        <f t="shared" si="56"/>
        <v>0</v>
      </c>
    </row>
    <row r="1208" spans="1:8" s="7" customFormat="1" ht="16.5" customHeight="1">
      <c r="A1208" s="32" t="s">
        <v>1164</v>
      </c>
      <c r="B1208" s="14">
        <v>0</v>
      </c>
      <c r="C1208" s="14">
        <v>620</v>
      </c>
      <c r="D1208" s="14">
        <v>0</v>
      </c>
      <c r="E1208" s="57">
        <v>5</v>
      </c>
      <c r="F1208" s="53">
        <f t="shared" si="54"/>
        <v>0</v>
      </c>
      <c r="G1208" s="53">
        <f t="shared" si="55"/>
        <v>0.8064516129032258</v>
      </c>
      <c r="H1208" s="53">
        <f t="shared" si="56"/>
        <v>0</v>
      </c>
    </row>
    <row r="1209" spans="1:8" s="7" customFormat="1" ht="16.5" customHeight="1">
      <c r="A1209" s="32" t="s">
        <v>1165</v>
      </c>
      <c r="B1209" s="14"/>
      <c r="C1209" s="14"/>
      <c r="D1209" s="14">
        <v>0</v>
      </c>
      <c r="E1209" s="57">
        <v>0</v>
      </c>
      <c r="F1209" s="53">
        <f t="shared" si="54"/>
        <v>0</v>
      </c>
      <c r="G1209" s="53">
        <f t="shared" si="55"/>
        <v>0</v>
      </c>
      <c r="H1209" s="53">
        <f t="shared" si="56"/>
        <v>0</v>
      </c>
    </row>
    <row r="1210" spans="1:8" s="7" customFormat="1" ht="16.5" customHeight="1">
      <c r="A1210" s="32" t="s">
        <v>1166</v>
      </c>
      <c r="B1210" s="14"/>
      <c r="C1210" s="14"/>
      <c r="D1210" s="14">
        <v>0</v>
      </c>
      <c r="E1210" s="57">
        <v>0</v>
      </c>
      <c r="F1210" s="53">
        <f aca="true" t="shared" si="57" ref="F1210:F1273">IF(B1210&lt;&gt;0,(E1210/B1210)*100,0)</f>
        <v>0</v>
      </c>
      <c r="G1210" s="53">
        <f aca="true" t="shared" si="58" ref="G1210:G1273">IF(C1210&lt;&gt;0,(E1210/C1210)*100,0)</f>
        <v>0</v>
      </c>
      <c r="H1210" s="53">
        <f aca="true" t="shared" si="59" ref="H1210:H1273">IF(D1210&lt;&gt;0,(E1210/D1210)*100,0)</f>
        <v>0</v>
      </c>
    </row>
    <row r="1211" spans="1:8" s="7" customFormat="1" ht="16.5" customHeight="1">
      <c r="A1211" s="32" t="s">
        <v>1167</v>
      </c>
      <c r="B1211" s="14"/>
      <c r="C1211" s="14"/>
      <c r="D1211" s="14">
        <v>0</v>
      </c>
      <c r="E1211" s="57">
        <v>0</v>
      </c>
      <c r="F1211" s="53">
        <f t="shared" si="57"/>
        <v>0</v>
      </c>
      <c r="G1211" s="53">
        <f t="shared" si="58"/>
        <v>0</v>
      </c>
      <c r="H1211" s="53">
        <f t="shared" si="59"/>
        <v>0</v>
      </c>
    </row>
    <row r="1212" spans="1:8" s="7" customFormat="1" ht="16.5" customHeight="1">
      <c r="A1212" s="32" t="s">
        <v>1168</v>
      </c>
      <c r="B1212" s="14"/>
      <c r="C1212" s="14"/>
      <c r="D1212" s="14">
        <v>0</v>
      </c>
      <c r="E1212" s="57">
        <v>0</v>
      </c>
      <c r="F1212" s="53">
        <f t="shared" si="57"/>
        <v>0</v>
      </c>
      <c r="G1212" s="53">
        <f t="shared" si="58"/>
        <v>0</v>
      </c>
      <c r="H1212" s="53">
        <f t="shared" si="59"/>
        <v>0</v>
      </c>
    </row>
    <row r="1213" spans="1:8" s="7" customFormat="1" ht="16.5" customHeight="1">
      <c r="A1213" s="32" t="s">
        <v>1169</v>
      </c>
      <c r="B1213" s="14"/>
      <c r="C1213" s="14"/>
      <c r="D1213" s="14">
        <v>0</v>
      </c>
      <c r="E1213" s="57">
        <v>0</v>
      </c>
      <c r="F1213" s="53">
        <f t="shared" si="57"/>
        <v>0</v>
      </c>
      <c r="G1213" s="53">
        <f t="shared" si="58"/>
        <v>0</v>
      </c>
      <c r="H1213" s="53">
        <f t="shared" si="59"/>
        <v>0</v>
      </c>
    </row>
    <row r="1214" spans="1:8" s="7" customFormat="1" ht="16.5" customHeight="1">
      <c r="A1214" s="32" t="s">
        <v>1170</v>
      </c>
      <c r="B1214" s="14"/>
      <c r="C1214" s="14"/>
      <c r="D1214" s="14">
        <v>0</v>
      </c>
      <c r="E1214" s="57">
        <v>0</v>
      </c>
      <c r="F1214" s="53">
        <f t="shared" si="57"/>
        <v>0</v>
      </c>
      <c r="G1214" s="53">
        <f t="shared" si="58"/>
        <v>0</v>
      </c>
      <c r="H1214" s="53">
        <f t="shared" si="59"/>
        <v>0</v>
      </c>
    </row>
    <row r="1215" spans="1:8" s="7" customFormat="1" ht="16.5" customHeight="1">
      <c r="A1215" s="32" t="s">
        <v>1171</v>
      </c>
      <c r="B1215" s="14"/>
      <c r="C1215" s="14"/>
      <c r="D1215" s="14">
        <v>0</v>
      </c>
      <c r="E1215" s="57">
        <v>0</v>
      </c>
      <c r="F1215" s="53">
        <f t="shared" si="57"/>
        <v>0</v>
      </c>
      <c r="G1215" s="53">
        <f t="shared" si="58"/>
        <v>0</v>
      </c>
      <c r="H1215" s="53">
        <f t="shared" si="59"/>
        <v>0</v>
      </c>
    </row>
    <row r="1216" spans="1:8" s="7" customFormat="1" ht="16.5" customHeight="1">
      <c r="A1216" s="32" t="s">
        <v>1172</v>
      </c>
      <c r="B1216" s="14"/>
      <c r="C1216" s="14"/>
      <c r="D1216" s="14">
        <v>0</v>
      </c>
      <c r="E1216" s="57">
        <v>0</v>
      </c>
      <c r="F1216" s="53">
        <f t="shared" si="57"/>
        <v>0</v>
      </c>
      <c r="G1216" s="53">
        <f t="shared" si="58"/>
        <v>0</v>
      </c>
      <c r="H1216" s="53">
        <f t="shared" si="59"/>
        <v>0</v>
      </c>
    </row>
    <row r="1217" spans="1:8" s="7" customFormat="1" ht="16.5" customHeight="1">
      <c r="A1217" s="32" t="s">
        <v>1173</v>
      </c>
      <c r="B1217" s="14"/>
      <c r="C1217" s="14"/>
      <c r="D1217" s="14">
        <v>0</v>
      </c>
      <c r="E1217" s="57">
        <v>0</v>
      </c>
      <c r="F1217" s="53">
        <f t="shared" si="57"/>
        <v>0</v>
      </c>
      <c r="G1217" s="53">
        <f t="shared" si="58"/>
        <v>0</v>
      </c>
      <c r="H1217" s="53">
        <f t="shared" si="59"/>
        <v>0</v>
      </c>
    </row>
    <row r="1218" spans="1:8" s="7" customFormat="1" ht="14.25" customHeight="1">
      <c r="A1218" s="32" t="s">
        <v>1174</v>
      </c>
      <c r="B1218" s="14"/>
      <c r="C1218" s="14"/>
      <c r="D1218" s="14">
        <v>0</v>
      </c>
      <c r="E1218" s="57">
        <v>0</v>
      </c>
      <c r="F1218" s="53">
        <f t="shared" si="57"/>
        <v>0</v>
      </c>
      <c r="G1218" s="53">
        <f t="shared" si="58"/>
        <v>0</v>
      </c>
      <c r="H1218" s="53">
        <f t="shared" si="59"/>
        <v>0</v>
      </c>
    </row>
    <row r="1219" spans="1:8" s="7" customFormat="1" ht="15" customHeight="1">
      <c r="A1219" s="32" t="s">
        <v>1175</v>
      </c>
      <c r="B1219" s="14"/>
      <c r="C1219" s="14"/>
      <c r="D1219" s="14">
        <v>0</v>
      </c>
      <c r="E1219" s="57">
        <v>5</v>
      </c>
      <c r="F1219" s="53">
        <f t="shared" si="57"/>
        <v>0</v>
      </c>
      <c r="G1219" s="53">
        <f t="shared" si="58"/>
        <v>0</v>
      </c>
      <c r="H1219" s="53">
        <f t="shared" si="59"/>
        <v>0</v>
      </c>
    </row>
    <row r="1220" spans="1:8" s="7" customFormat="1" ht="17.25" customHeight="1">
      <c r="A1220" s="32" t="s">
        <v>1176</v>
      </c>
      <c r="B1220" s="14"/>
      <c r="C1220" s="14"/>
      <c r="D1220" s="14">
        <v>0</v>
      </c>
      <c r="E1220" s="57">
        <v>0</v>
      </c>
      <c r="F1220" s="53">
        <f t="shared" si="57"/>
        <v>0</v>
      </c>
      <c r="G1220" s="53">
        <f t="shared" si="58"/>
        <v>0</v>
      </c>
      <c r="H1220" s="53">
        <f t="shared" si="59"/>
        <v>0</v>
      </c>
    </row>
    <row r="1221" spans="1:8" s="7" customFormat="1" ht="17.25" customHeight="1">
      <c r="A1221" s="32" t="s">
        <v>231</v>
      </c>
      <c r="B1221" s="14">
        <v>945</v>
      </c>
      <c r="C1221" s="14">
        <v>1635</v>
      </c>
      <c r="D1221" s="14">
        <v>902</v>
      </c>
      <c r="E1221" s="57">
        <v>1488</v>
      </c>
      <c r="F1221" s="53">
        <f t="shared" si="57"/>
        <v>157.46031746031747</v>
      </c>
      <c r="G1221" s="53">
        <f t="shared" si="58"/>
        <v>91.00917431192661</v>
      </c>
      <c r="H1221" s="53">
        <f t="shared" si="59"/>
        <v>164.96674057649668</v>
      </c>
    </row>
    <row r="1222" spans="1:8" s="7" customFormat="1" ht="17.25" customHeight="1">
      <c r="A1222" s="32" t="s">
        <v>1177</v>
      </c>
      <c r="B1222" s="14">
        <v>350</v>
      </c>
      <c r="C1222" s="14">
        <v>548</v>
      </c>
      <c r="D1222" s="14">
        <v>330</v>
      </c>
      <c r="E1222" s="57">
        <v>548</v>
      </c>
      <c r="F1222" s="53">
        <f t="shared" si="57"/>
        <v>156.57142857142856</v>
      </c>
      <c r="G1222" s="53">
        <f t="shared" si="58"/>
        <v>100</v>
      </c>
      <c r="H1222" s="53">
        <f t="shared" si="59"/>
        <v>166.06060606060606</v>
      </c>
    </row>
    <row r="1223" spans="1:8" s="7" customFormat="1" ht="17.25" customHeight="1">
      <c r="A1223" s="32" t="s">
        <v>258</v>
      </c>
      <c r="B1223" s="14"/>
      <c r="C1223" s="14"/>
      <c r="D1223" s="14">
        <v>309</v>
      </c>
      <c r="E1223" s="57">
        <v>315</v>
      </c>
      <c r="F1223" s="53">
        <f t="shared" si="57"/>
        <v>0</v>
      </c>
      <c r="G1223" s="53">
        <f t="shared" si="58"/>
        <v>0</v>
      </c>
      <c r="H1223" s="53">
        <f t="shared" si="59"/>
        <v>101.94174757281553</v>
      </c>
    </row>
    <row r="1224" spans="1:8" s="7" customFormat="1" ht="17.25" customHeight="1">
      <c r="A1224" s="32" t="s">
        <v>259</v>
      </c>
      <c r="B1224" s="14"/>
      <c r="C1224" s="14"/>
      <c r="D1224" s="14">
        <v>0</v>
      </c>
      <c r="E1224" s="57">
        <v>204</v>
      </c>
      <c r="F1224" s="53">
        <f t="shared" si="57"/>
        <v>0</v>
      </c>
      <c r="G1224" s="53">
        <f t="shared" si="58"/>
        <v>0</v>
      </c>
      <c r="H1224" s="53">
        <f t="shared" si="59"/>
        <v>0</v>
      </c>
    </row>
    <row r="1225" spans="1:8" s="7" customFormat="1" ht="17.25" customHeight="1">
      <c r="A1225" s="32" t="s">
        <v>260</v>
      </c>
      <c r="B1225" s="14"/>
      <c r="C1225" s="14"/>
      <c r="D1225" s="14">
        <v>0</v>
      </c>
      <c r="E1225" s="57">
        <v>0</v>
      </c>
      <c r="F1225" s="53">
        <f t="shared" si="57"/>
        <v>0</v>
      </c>
      <c r="G1225" s="53">
        <f t="shared" si="58"/>
        <v>0</v>
      </c>
      <c r="H1225" s="53">
        <f t="shared" si="59"/>
        <v>0</v>
      </c>
    </row>
    <row r="1226" spans="1:8" s="7" customFormat="1" ht="17.25" customHeight="1">
      <c r="A1226" s="32" t="s">
        <v>1178</v>
      </c>
      <c r="B1226" s="14"/>
      <c r="C1226" s="14"/>
      <c r="D1226" s="14">
        <v>13</v>
      </c>
      <c r="E1226" s="57">
        <v>13</v>
      </c>
      <c r="F1226" s="53">
        <f t="shared" si="57"/>
        <v>0</v>
      </c>
      <c r="G1226" s="53">
        <f t="shared" si="58"/>
        <v>0</v>
      </c>
      <c r="H1226" s="53">
        <f t="shared" si="59"/>
        <v>100</v>
      </c>
    </row>
    <row r="1227" spans="1:8" s="7" customFormat="1" ht="17.25" customHeight="1">
      <c r="A1227" s="32" t="s">
        <v>1179</v>
      </c>
      <c r="B1227" s="14"/>
      <c r="C1227" s="14"/>
      <c r="D1227" s="14">
        <v>0</v>
      </c>
      <c r="E1227" s="57">
        <v>0</v>
      </c>
      <c r="F1227" s="53">
        <f t="shared" si="57"/>
        <v>0</v>
      </c>
      <c r="G1227" s="53">
        <f t="shared" si="58"/>
        <v>0</v>
      </c>
      <c r="H1227" s="53">
        <f t="shared" si="59"/>
        <v>0</v>
      </c>
    </row>
    <row r="1228" spans="1:8" s="7" customFormat="1" ht="17.25" customHeight="1">
      <c r="A1228" s="32" t="s">
        <v>1180</v>
      </c>
      <c r="B1228" s="14"/>
      <c r="C1228" s="14"/>
      <c r="D1228" s="14">
        <v>8</v>
      </c>
      <c r="E1228" s="57">
        <v>16</v>
      </c>
      <c r="F1228" s="53">
        <f t="shared" si="57"/>
        <v>0</v>
      </c>
      <c r="G1228" s="53">
        <f t="shared" si="58"/>
        <v>0</v>
      </c>
      <c r="H1228" s="53">
        <f t="shared" si="59"/>
        <v>200</v>
      </c>
    </row>
    <row r="1229" spans="1:8" s="7" customFormat="1" ht="17.25" customHeight="1">
      <c r="A1229" s="32" t="s">
        <v>1181</v>
      </c>
      <c r="B1229" s="14"/>
      <c r="C1229" s="14"/>
      <c r="D1229" s="14">
        <v>0</v>
      </c>
      <c r="E1229" s="57">
        <v>0</v>
      </c>
      <c r="F1229" s="53">
        <f t="shared" si="57"/>
        <v>0</v>
      </c>
      <c r="G1229" s="53">
        <f t="shared" si="58"/>
        <v>0</v>
      </c>
      <c r="H1229" s="53">
        <f t="shared" si="59"/>
        <v>0</v>
      </c>
    </row>
    <row r="1230" spans="1:8" s="7" customFormat="1" ht="17.25" customHeight="1">
      <c r="A1230" s="32" t="s">
        <v>1182</v>
      </c>
      <c r="B1230" s="14"/>
      <c r="C1230" s="14"/>
      <c r="D1230" s="14">
        <v>0</v>
      </c>
      <c r="E1230" s="57">
        <v>0</v>
      </c>
      <c r="F1230" s="53">
        <f t="shared" si="57"/>
        <v>0</v>
      </c>
      <c r="G1230" s="53">
        <f t="shared" si="58"/>
        <v>0</v>
      </c>
      <c r="H1230" s="53">
        <f t="shared" si="59"/>
        <v>0</v>
      </c>
    </row>
    <row r="1231" spans="1:8" s="7" customFormat="1" ht="17.25" customHeight="1">
      <c r="A1231" s="32" t="s">
        <v>1183</v>
      </c>
      <c r="B1231" s="14"/>
      <c r="C1231" s="14"/>
      <c r="D1231" s="14">
        <v>0</v>
      </c>
      <c r="E1231" s="57">
        <v>0</v>
      </c>
      <c r="F1231" s="53">
        <f t="shared" si="57"/>
        <v>0</v>
      </c>
      <c r="G1231" s="53">
        <f t="shared" si="58"/>
        <v>0</v>
      </c>
      <c r="H1231" s="53">
        <f t="shared" si="59"/>
        <v>0</v>
      </c>
    </row>
    <row r="1232" spans="1:8" s="7" customFormat="1" ht="17.25" customHeight="1">
      <c r="A1232" s="32" t="s">
        <v>267</v>
      </c>
      <c r="B1232" s="14"/>
      <c r="C1232" s="14"/>
      <c r="D1232" s="14">
        <v>0</v>
      </c>
      <c r="E1232" s="57">
        <v>0</v>
      </c>
      <c r="F1232" s="53">
        <f t="shared" si="57"/>
        <v>0</v>
      </c>
      <c r="G1232" s="53">
        <f t="shared" si="58"/>
        <v>0</v>
      </c>
      <c r="H1232" s="53">
        <f t="shared" si="59"/>
        <v>0</v>
      </c>
    </row>
    <row r="1233" spans="1:8" s="7" customFormat="1" ht="17.25" customHeight="1">
      <c r="A1233" s="32" t="s">
        <v>1184</v>
      </c>
      <c r="B1233" s="14"/>
      <c r="C1233" s="14"/>
      <c r="D1233" s="14">
        <v>0</v>
      </c>
      <c r="E1233" s="57">
        <v>0</v>
      </c>
      <c r="F1233" s="53">
        <f t="shared" si="57"/>
        <v>0</v>
      </c>
      <c r="G1233" s="53">
        <f t="shared" si="58"/>
        <v>0</v>
      </c>
      <c r="H1233" s="53">
        <f t="shared" si="59"/>
        <v>0</v>
      </c>
    </row>
    <row r="1234" spans="1:8" s="7" customFormat="1" ht="17.25" customHeight="1">
      <c r="A1234" s="32" t="s">
        <v>1185</v>
      </c>
      <c r="B1234" s="14">
        <v>50</v>
      </c>
      <c r="C1234" s="14">
        <v>244</v>
      </c>
      <c r="D1234" s="14">
        <v>46</v>
      </c>
      <c r="E1234" s="57">
        <v>244</v>
      </c>
      <c r="F1234" s="53">
        <f t="shared" si="57"/>
        <v>488</v>
      </c>
      <c r="G1234" s="53">
        <f t="shared" si="58"/>
        <v>100</v>
      </c>
      <c r="H1234" s="53">
        <f t="shared" si="59"/>
        <v>530.4347826086956</v>
      </c>
    </row>
    <row r="1235" spans="1:8" s="7" customFormat="1" ht="17.25" customHeight="1">
      <c r="A1235" s="32" t="s">
        <v>258</v>
      </c>
      <c r="B1235" s="14"/>
      <c r="C1235" s="14"/>
      <c r="D1235" s="14">
        <v>0</v>
      </c>
      <c r="E1235" s="57">
        <v>63</v>
      </c>
      <c r="F1235" s="53">
        <f t="shared" si="57"/>
        <v>0</v>
      </c>
      <c r="G1235" s="53">
        <f t="shared" si="58"/>
        <v>0</v>
      </c>
      <c r="H1235" s="53">
        <f t="shared" si="59"/>
        <v>0</v>
      </c>
    </row>
    <row r="1236" spans="1:8" s="7" customFormat="1" ht="17.25" customHeight="1">
      <c r="A1236" s="32" t="s">
        <v>259</v>
      </c>
      <c r="B1236" s="14"/>
      <c r="C1236" s="14"/>
      <c r="D1236" s="14">
        <v>0</v>
      </c>
      <c r="E1236" s="57">
        <v>181</v>
      </c>
      <c r="F1236" s="53">
        <f t="shared" si="57"/>
        <v>0</v>
      </c>
      <c r="G1236" s="53">
        <f t="shared" si="58"/>
        <v>0</v>
      </c>
      <c r="H1236" s="53">
        <f t="shared" si="59"/>
        <v>0</v>
      </c>
    </row>
    <row r="1237" spans="1:8" s="7" customFormat="1" ht="17.25" customHeight="1">
      <c r="A1237" s="32" t="s">
        <v>260</v>
      </c>
      <c r="B1237" s="14"/>
      <c r="C1237" s="14"/>
      <c r="D1237" s="14">
        <v>0</v>
      </c>
      <c r="E1237" s="57">
        <v>0</v>
      </c>
      <c r="F1237" s="53">
        <f t="shared" si="57"/>
        <v>0</v>
      </c>
      <c r="G1237" s="53">
        <f t="shared" si="58"/>
        <v>0</v>
      </c>
      <c r="H1237" s="53">
        <f t="shared" si="59"/>
        <v>0</v>
      </c>
    </row>
    <row r="1238" spans="1:8" s="7" customFormat="1" ht="17.25" customHeight="1">
      <c r="A1238" s="32" t="s">
        <v>1186</v>
      </c>
      <c r="B1238" s="14"/>
      <c r="C1238" s="14"/>
      <c r="D1238" s="14">
        <v>46</v>
      </c>
      <c r="E1238" s="57">
        <v>0</v>
      </c>
      <c r="F1238" s="53">
        <f t="shared" si="57"/>
        <v>0</v>
      </c>
      <c r="G1238" s="53">
        <f t="shared" si="58"/>
        <v>0</v>
      </c>
      <c r="H1238" s="53">
        <f t="shared" si="59"/>
        <v>0</v>
      </c>
    </row>
    <row r="1239" spans="1:8" s="7" customFormat="1" ht="17.25" customHeight="1">
      <c r="A1239" s="32" t="s">
        <v>1187</v>
      </c>
      <c r="B1239" s="14"/>
      <c r="C1239" s="14"/>
      <c r="D1239" s="14">
        <v>0</v>
      </c>
      <c r="E1239" s="57">
        <v>0</v>
      </c>
      <c r="F1239" s="53">
        <f t="shared" si="57"/>
        <v>0</v>
      </c>
      <c r="G1239" s="53">
        <f t="shared" si="58"/>
        <v>0</v>
      </c>
      <c r="H1239" s="53">
        <f t="shared" si="59"/>
        <v>0</v>
      </c>
    </row>
    <row r="1240" spans="1:8" s="7" customFormat="1" ht="17.25" customHeight="1">
      <c r="A1240" s="32" t="s">
        <v>1188</v>
      </c>
      <c r="B1240" s="14">
        <v>0</v>
      </c>
      <c r="C1240" s="14">
        <v>0</v>
      </c>
      <c r="D1240" s="14">
        <v>0</v>
      </c>
      <c r="E1240" s="57">
        <v>0</v>
      </c>
      <c r="F1240" s="53">
        <f t="shared" si="57"/>
        <v>0</v>
      </c>
      <c r="G1240" s="53">
        <f t="shared" si="58"/>
        <v>0</v>
      </c>
      <c r="H1240" s="53">
        <f t="shared" si="59"/>
        <v>0</v>
      </c>
    </row>
    <row r="1241" spans="1:8" s="7" customFormat="1" ht="17.25" customHeight="1">
      <c r="A1241" s="32" t="s">
        <v>258</v>
      </c>
      <c r="B1241" s="14"/>
      <c r="C1241" s="14"/>
      <c r="D1241" s="14">
        <v>0</v>
      </c>
      <c r="E1241" s="57">
        <v>0</v>
      </c>
      <c r="F1241" s="53">
        <f t="shared" si="57"/>
        <v>0</v>
      </c>
      <c r="G1241" s="53">
        <f t="shared" si="58"/>
        <v>0</v>
      </c>
      <c r="H1241" s="53">
        <f t="shared" si="59"/>
        <v>0</v>
      </c>
    </row>
    <row r="1242" spans="1:8" s="7" customFormat="1" ht="17.25" customHeight="1">
      <c r="A1242" s="32" t="s">
        <v>259</v>
      </c>
      <c r="B1242" s="14"/>
      <c r="C1242" s="14"/>
      <c r="D1242" s="14">
        <v>0</v>
      </c>
      <c r="E1242" s="57">
        <v>0</v>
      </c>
      <c r="F1242" s="53">
        <f t="shared" si="57"/>
        <v>0</v>
      </c>
      <c r="G1242" s="53">
        <f t="shared" si="58"/>
        <v>0</v>
      </c>
      <c r="H1242" s="53">
        <f t="shared" si="59"/>
        <v>0</v>
      </c>
    </row>
    <row r="1243" spans="1:8" s="7" customFormat="1" ht="17.25" customHeight="1">
      <c r="A1243" s="32" t="s">
        <v>260</v>
      </c>
      <c r="B1243" s="14"/>
      <c r="C1243" s="14"/>
      <c r="D1243" s="14">
        <v>0</v>
      </c>
      <c r="E1243" s="57">
        <v>0</v>
      </c>
      <c r="F1243" s="53">
        <f t="shared" si="57"/>
        <v>0</v>
      </c>
      <c r="G1243" s="53">
        <f t="shared" si="58"/>
        <v>0</v>
      </c>
      <c r="H1243" s="53">
        <f t="shared" si="59"/>
        <v>0</v>
      </c>
    </row>
    <row r="1244" spans="1:8" s="7" customFormat="1" ht="17.25" customHeight="1">
      <c r="A1244" s="32" t="s">
        <v>1189</v>
      </c>
      <c r="B1244" s="14"/>
      <c r="C1244" s="14"/>
      <c r="D1244" s="14">
        <v>0</v>
      </c>
      <c r="E1244" s="57">
        <v>0</v>
      </c>
      <c r="F1244" s="53">
        <f t="shared" si="57"/>
        <v>0</v>
      </c>
      <c r="G1244" s="53">
        <f t="shared" si="58"/>
        <v>0</v>
      </c>
      <c r="H1244" s="53">
        <f t="shared" si="59"/>
        <v>0</v>
      </c>
    </row>
    <row r="1245" spans="1:8" s="7" customFormat="1" ht="17.25" customHeight="1">
      <c r="A1245" s="32" t="s">
        <v>1190</v>
      </c>
      <c r="B1245" s="14"/>
      <c r="C1245" s="14"/>
      <c r="D1245" s="14">
        <v>0</v>
      </c>
      <c r="E1245" s="57">
        <v>0</v>
      </c>
      <c r="F1245" s="53">
        <f t="shared" si="57"/>
        <v>0</v>
      </c>
      <c r="G1245" s="53">
        <f t="shared" si="58"/>
        <v>0</v>
      </c>
      <c r="H1245" s="53">
        <f t="shared" si="59"/>
        <v>0</v>
      </c>
    </row>
    <row r="1246" spans="1:8" s="7" customFormat="1" ht="17.25" customHeight="1">
      <c r="A1246" s="32" t="s">
        <v>1191</v>
      </c>
      <c r="B1246" s="14">
        <v>0</v>
      </c>
      <c r="C1246" s="14">
        <v>0</v>
      </c>
      <c r="D1246" s="14">
        <v>0</v>
      </c>
      <c r="E1246" s="57">
        <v>0</v>
      </c>
      <c r="F1246" s="53">
        <f t="shared" si="57"/>
        <v>0</v>
      </c>
      <c r="G1246" s="53">
        <f t="shared" si="58"/>
        <v>0</v>
      </c>
      <c r="H1246" s="53">
        <f t="shared" si="59"/>
        <v>0</v>
      </c>
    </row>
    <row r="1247" spans="1:8" s="7" customFormat="1" ht="17.25" customHeight="1">
      <c r="A1247" s="32" t="s">
        <v>258</v>
      </c>
      <c r="B1247" s="14"/>
      <c r="C1247" s="14"/>
      <c r="D1247" s="14">
        <v>0</v>
      </c>
      <c r="E1247" s="57">
        <v>0</v>
      </c>
      <c r="F1247" s="53">
        <f t="shared" si="57"/>
        <v>0</v>
      </c>
      <c r="G1247" s="53">
        <f t="shared" si="58"/>
        <v>0</v>
      </c>
      <c r="H1247" s="53">
        <f t="shared" si="59"/>
        <v>0</v>
      </c>
    </row>
    <row r="1248" spans="1:8" s="7" customFormat="1" ht="17.25" customHeight="1">
      <c r="A1248" s="32" t="s">
        <v>259</v>
      </c>
      <c r="B1248" s="14"/>
      <c r="C1248" s="14"/>
      <c r="D1248" s="14">
        <v>0</v>
      </c>
      <c r="E1248" s="57">
        <v>0</v>
      </c>
      <c r="F1248" s="53">
        <f t="shared" si="57"/>
        <v>0</v>
      </c>
      <c r="G1248" s="53">
        <f t="shared" si="58"/>
        <v>0</v>
      </c>
      <c r="H1248" s="53">
        <f t="shared" si="59"/>
        <v>0</v>
      </c>
    </row>
    <row r="1249" spans="1:8" s="7" customFormat="1" ht="17.25" customHeight="1">
      <c r="A1249" s="32" t="s">
        <v>260</v>
      </c>
      <c r="B1249" s="14"/>
      <c r="C1249" s="14"/>
      <c r="D1249" s="14">
        <v>0</v>
      </c>
      <c r="E1249" s="57">
        <v>0</v>
      </c>
      <c r="F1249" s="53">
        <f t="shared" si="57"/>
        <v>0</v>
      </c>
      <c r="G1249" s="53">
        <f t="shared" si="58"/>
        <v>0</v>
      </c>
      <c r="H1249" s="53">
        <f t="shared" si="59"/>
        <v>0</v>
      </c>
    </row>
    <row r="1250" spans="1:8" s="7" customFormat="1" ht="17.25" customHeight="1">
      <c r="A1250" s="32" t="s">
        <v>1192</v>
      </c>
      <c r="B1250" s="14"/>
      <c r="C1250" s="14"/>
      <c r="D1250" s="14">
        <v>0</v>
      </c>
      <c r="E1250" s="57">
        <v>0</v>
      </c>
      <c r="F1250" s="53">
        <f t="shared" si="57"/>
        <v>0</v>
      </c>
      <c r="G1250" s="53">
        <f t="shared" si="58"/>
        <v>0</v>
      </c>
      <c r="H1250" s="53">
        <f t="shared" si="59"/>
        <v>0</v>
      </c>
    </row>
    <row r="1251" spans="1:8" s="7" customFormat="1" ht="17.25" customHeight="1">
      <c r="A1251" s="32" t="s">
        <v>1193</v>
      </c>
      <c r="B1251" s="14"/>
      <c r="C1251" s="14"/>
      <c r="D1251" s="14">
        <v>0</v>
      </c>
      <c r="E1251" s="57">
        <v>0</v>
      </c>
      <c r="F1251" s="53">
        <f t="shared" si="57"/>
        <v>0</v>
      </c>
      <c r="G1251" s="53">
        <f t="shared" si="58"/>
        <v>0</v>
      </c>
      <c r="H1251" s="53">
        <f t="shared" si="59"/>
        <v>0</v>
      </c>
    </row>
    <row r="1252" spans="1:8" s="7" customFormat="1" ht="17.25" customHeight="1">
      <c r="A1252" s="32" t="s">
        <v>267</v>
      </c>
      <c r="B1252" s="14"/>
      <c r="C1252" s="14"/>
      <c r="D1252" s="14">
        <v>0</v>
      </c>
      <c r="E1252" s="57">
        <v>0</v>
      </c>
      <c r="F1252" s="53">
        <f t="shared" si="57"/>
        <v>0</v>
      </c>
      <c r="G1252" s="53">
        <f t="shared" si="58"/>
        <v>0</v>
      </c>
      <c r="H1252" s="53">
        <f t="shared" si="59"/>
        <v>0</v>
      </c>
    </row>
    <row r="1253" spans="1:8" s="7" customFormat="1" ht="17.25" customHeight="1">
      <c r="A1253" s="32" t="s">
        <v>1194</v>
      </c>
      <c r="B1253" s="14"/>
      <c r="C1253" s="14"/>
      <c r="D1253" s="14">
        <v>0</v>
      </c>
      <c r="E1253" s="57">
        <v>0</v>
      </c>
      <c r="F1253" s="53">
        <f t="shared" si="57"/>
        <v>0</v>
      </c>
      <c r="G1253" s="53">
        <f t="shared" si="58"/>
        <v>0</v>
      </c>
      <c r="H1253" s="53">
        <f t="shared" si="59"/>
        <v>0</v>
      </c>
    </row>
    <row r="1254" spans="1:8" s="7" customFormat="1" ht="17.25" customHeight="1">
      <c r="A1254" s="32" t="s">
        <v>1195</v>
      </c>
      <c r="B1254" s="14">
        <v>135</v>
      </c>
      <c r="C1254" s="14">
        <v>114</v>
      </c>
      <c r="D1254" s="14">
        <v>129</v>
      </c>
      <c r="E1254" s="57">
        <v>114</v>
      </c>
      <c r="F1254" s="53">
        <f t="shared" si="57"/>
        <v>84.44444444444444</v>
      </c>
      <c r="G1254" s="53">
        <f t="shared" si="58"/>
        <v>100</v>
      </c>
      <c r="H1254" s="53">
        <f t="shared" si="59"/>
        <v>88.37209302325581</v>
      </c>
    </row>
    <row r="1255" spans="1:8" s="7" customFormat="1" ht="17.25" customHeight="1">
      <c r="A1255" s="32" t="s">
        <v>258</v>
      </c>
      <c r="B1255" s="14"/>
      <c r="C1255" s="14"/>
      <c r="D1255" s="14">
        <v>122</v>
      </c>
      <c r="E1255" s="57">
        <v>109</v>
      </c>
      <c r="F1255" s="53">
        <f t="shared" si="57"/>
        <v>0</v>
      </c>
      <c r="G1255" s="53">
        <f t="shared" si="58"/>
        <v>0</v>
      </c>
      <c r="H1255" s="53">
        <f t="shared" si="59"/>
        <v>89.34426229508196</v>
      </c>
    </row>
    <row r="1256" spans="1:8" s="7" customFormat="1" ht="17.25" customHeight="1">
      <c r="A1256" s="32" t="s">
        <v>259</v>
      </c>
      <c r="B1256" s="14"/>
      <c r="C1256" s="14"/>
      <c r="D1256" s="14">
        <v>5</v>
      </c>
      <c r="E1256" s="57">
        <v>5</v>
      </c>
      <c r="F1256" s="53">
        <f t="shared" si="57"/>
        <v>0</v>
      </c>
      <c r="G1256" s="53">
        <f t="shared" si="58"/>
        <v>0</v>
      </c>
      <c r="H1256" s="53">
        <f t="shared" si="59"/>
        <v>100</v>
      </c>
    </row>
    <row r="1257" spans="1:8" s="7" customFormat="1" ht="17.25" customHeight="1">
      <c r="A1257" s="32" t="s">
        <v>260</v>
      </c>
      <c r="B1257" s="14"/>
      <c r="C1257" s="14"/>
      <c r="D1257" s="14">
        <v>0</v>
      </c>
      <c r="E1257" s="57">
        <v>0</v>
      </c>
      <c r="F1257" s="53">
        <f t="shared" si="57"/>
        <v>0</v>
      </c>
      <c r="G1257" s="53">
        <f t="shared" si="58"/>
        <v>0</v>
      </c>
      <c r="H1257" s="53">
        <f t="shared" si="59"/>
        <v>0</v>
      </c>
    </row>
    <row r="1258" spans="1:8" s="7" customFormat="1" ht="17.25" customHeight="1">
      <c r="A1258" s="32" t="s">
        <v>1196</v>
      </c>
      <c r="B1258" s="14"/>
      <c r="C1258" s="14"/>
      <c r="D1258" s="14">
        <v>0</v>
      </c>
      <c r="E1258" s="57">
        <v>0</v>
      </c>
      <c r="F1258" s="53">
        <f t="shared" si="57"/>
        <v>0</v>
      </c>
      <c r="G1258" s="53">
        <f t="shared" si="58"/>
        <v>0</v>
      </c>
      <c r="H1258" s="53">
        <f t="shared" si="59"/>
        <v>0</v>
      </c>
    </row>
    <row r="1259" spans="1:8" s="7" customFormat="1" ht="17.25" customHeight="1">
      <c r="A1259" s="32" t="s">
        <v>1197</v>
      </c>
      <c r="B1259" s="14"/>
      <c r="C1259" s="14"/>
      <c r="D1259" s="14">
        <v>2</v>
      </c>
      <c r="E1259" s="57">
        <v>0</v>
      </c>
      <c r="F1259" s="53">
        <f t="shared" si="57"/>
        <v>0</v>
      </c>
      <c r="G1259" s="53">
        <f t="shared" si="58"/>
        <v>0</v>
      </c>
      <c r="H1259" s="53">
        <f t="shared" si="59"/>
        <v>0</v>
      </c>
    </row>
    <row r="1260" spans="1:8" s="7" customFormat="1" ht="17.25" customHeight="1">
      <c r="A1260" s="32" t="s">
        <v>1198</v>
      </c>
      <c r="B1260" s="14"/>
      <c r="C1260" s="14"/>
      <c r="D1260" s="14">
        <v>0</v>
      </c>
      <c r="E1260" s="57">
        <v>0</v>
      </c>
      <c r="F1260" s="53">
        <f t="shared" si="57"/>
        <v>0</v>
      </c>
      <c r="G1260" s="53">
        <f t="shared" si="58"/>
        <v>0</v>
      </c>
      <c r="H1260" s="53">
        <f t="shared" si="59"/>
        <v>0</v>
      </c>
    </row>
    <row r="1261" spans="1:8" s="7" customFormat="1" ht="17.25" customHeight="1">
      <c r="A1261" s="32" t="s">
        <v>1199</v>
      </c>
      <c r="B1261" s="14"/>
      <c r="C1261" s="14"/>
      <c r="D1261" s="14">
        <v>0</v>
      </c>
      <c r="E1261" s="57">
        <v>0</v>
      </c>
      <c r="F1261" s="53">
        <f t="shared" si="57"/>
        <v>0</v>
      </c>
      <c r="G1261" s="53">
        <f t="shared" si="58"/>
        <v>0</v>
      </c>
      <c r="H1261" s="53">
        <f t="shared" si="59"/>
        <v>0</v>
      </c>
    </row>
    <row r="1262" spans="1:8" s="7" customFormat="1" ht="17.25" customHeight="1">
      <c r="A1262" s="32" t="s">
        <v>1200</v>
      </c>
      <c r="B1262" s="14"/>
      <c r="C1262" s="14"/>
      <c r="D1262" s="14">
        <v>0</v>
      </c>
      <c r="E1262" s="57">
        <v>0</v>
      </c>
      <c r="F1262" s="53">
        <f t="shared" si="57"/>
        <v>0</v>
      </c>
      <c r="G1262" s="53">
        <f t="shared" si="58"/>
        <v>0</v>
      </c>
      <c r="H1262" s="53">
        <f t="shared" si="59"/>
        <v>0</v>
      </c>
    </row>
    <row r="1263" spans="1:8" s="7" customFormat="1" ht="17.25" customHeight="1">
      <c r="A1263" s="32" t="s">
        <v>1201</v>
      </c>
      <c r="B1263" s="14"/>
      <c r="C1263" s="14"/>
      <c r="D1263" s="14">
        <v>0</v>
      </c>
      <c r="E1263" s="57">
        <v>0</v>
      </c>
      <c r="F1263" s="53">
        <f t="shared" si="57"/>
        <v>0</v>
      </c>
      <c r="G1263" s="53">
        <f t="shared" si="58"/>
        <v>0</v>
      </c>
      <c r="H1263" s="53">
        <f t="shared" si="59"/>
        <v>0</v>
      </c>
    </row>
    <row r="1264" spans="1:8" s="7" customFormat="1" ht="17.25" customHeight="1">
      <c r="A1264" s="32" t="s">
        <v>1202</v>
      </c>
      <c r="B1264" s="14"/>
      <c r="C1264" s="14"/>
      <c r="D1264" s="14">
        <v>0</v>
      </c>
      <c r="E1264" s="57">
        <v>0</v>
      </c>
      <c r="F1264" s="53">
        <f t="shared" si="57"/>
        <v>0</v>
      </c>
      <c r="G1264" s="53">
        <f t="shared" si="58"/>
        <v>0</v>
      </c>
      <c r="H1264" s="53">
        <f t="shared" si="59"/>
        <v>0</v>
      </c>
    </row>
    <row r="1265" spans="1:8" s="7" customFormat="1" ht="17.25" customHeight="1">
      <c r="A1265" s="32" t="s">
        <v>1203</v>
      </c>
      <c r="B1265" s="14"/>
      <c r="C1265" s="14"/>
      <c r="D1265" s="14">
        <v>0</v>
      </c>
      <c r="E1265" s="57">
        <v>0</v>
      </c>
      <c r="F1265" s="53">
        <f t="shared" si="57"/>
        <v>0</v>
      </c>
      <c r="G1265" s="53">
        <f t="shared" si="58"/>
        <v>0</v>
      </c>
      <c r="H1265" s="53">
        <f t="shared" si="59"/>
        <v>0</v>
      </c>
    </row>
    <row r="1266" spans="1:8" s="7" customFormat="1" ht="17.25" customHeight="1">
      <c r="A1266" s="32" t="s">
        <v>1204</v>
      </c>
      <c r="B1266" s="14"/>
      <c r="C1266" s="14"/>
      <c r="D1266" s="14">
        <v>0</v>
      </c>
      <c r="E1266" s="57">
        <v>0</v>
      </c>
      <c r="F1266" s="53">
        <f t="shared" si="57"/>
        <v>0</v>
      </c>
      <c r="G1266" s="53">
        <f t="shared" si="58"/>
        <v>0</v>
      </c>
      <c r="H1266" s="53">
        <f t="shared" si="59"/>
        <v>0</v>
      </c>
    </row>
    <row r="1267" spans="1:8" s="7" customFormat="1" ht="17.25" customHeight="1">
      <c r="A1267" s="32" t="s">
        <v>1205</v>
      </c>
      <c r="B1267" s="14">
        <v>15</v>
      </c>
      <c r="C1267" s="14">
        <v>374</v>
      </c>
      <c r="D1267" s="14">
        <v>15</v>
      </c>
      <c r="E1267" s="57">
        <v>227</v>
      </c>
      <c r="F1267" s="53">
        <f t="shared" si="57"/>
        <v>1513.3333333333333</v>
      </c>
      <c r="G1267" s="53">
        <f t="shared" si="58"/>
        <v>60.6951871657754</v>
      </c>
      <c r="H1267" s="53">
        <f t="shared" si="59"/>
        <v>1513.3333333333333</v>
      </c>
    </row>
    <row r="1268" spans="1:8" s="7" customFormat="1" ht="17.25" customHeight="1">
      <c r="A1268" s="32" t="s">
        <v>1206</v>
      </c>
      <c r="B1268" s="14"/>
      <c r="C1268" s="14"/>
      <c r="D1268" s="14">
        <v>15</v>
      </c>
      <c r="E1268" s="57">
        <v>25</v>
      </c>
      <c r="F1268" s="53">
        <f t="shared" si="57"/>
        <v>0</v>
      </c>
      <c r="G1268" s="53">
        <f t="shared" si="58"/>
        <v>0</v>
      </c>
      <c r="H1268" s="53">
        <f t="shared" si="59"/>
        <v>166.66666666666669</v>
      </c>
    </row>
    <row r="1269" spans="1:8" s="7" customFormat="1" ht="17.25" customHeight="1">
      <c r="A1269" s="32" t="s">
        <v>1207</v>
      </c>
      <c r="B1269" s="14"/>
      <c r="C1269" s="14"/>
      <c r="D1269" s="14">
        <v>0</v>
      </c>
      <c r="E1269" s="57">
        <v>202</v>
      </c>
      <c r="F1269" s="53">
        <f t="shared" si="57"/>
        <v>0</v>
      </c>
      <c r="G1269" s="53">
        <f t="shared" si="58"/>
        <v>0</v>
      </c>
      <c r="H1269" s="53">
        <f t="shared" si="59"/>
        <v>0</v>
      </c>
    </row>
    <row r="1270" spans="1:8" s="7" customFormat="1" ht="17.25" customHeight="1">
      <c r="A1270" s="32" t="s">
        <v>1208</v>
      </c>
      <c r="B1270" s="14"/>
      <c r="C1270" s="14"/>
      <c r="D1270" s="14">
        <v>0</v>
      </c>
      <c r="E1270" s="57">
        <v>0</v>
      </c>
      <c r="F1270" s="53">
        <f t="shared" si="57"/>
        <v>0</v>
      </c>
      <c r="G1270" s="53">
        <f t="shared" si="58"/>
        <v>0</v>
      </c>
      <c r="H1270" s="53">
        <f t="shared" si="59"/>
        <v>0</v>
      </c>
    </row>
    <row r="1271" spans="1:8" s="7" customFormat="1" ht="17.25" customHeight="1">
      <c r="A1271" s="32" t="s">
        <v>1209</v>
      </c>
      <c r="B1271" s="14">
        <v>325</v>
      </c>
      <c r="C1271" s="14">
        <v>355</v>
      </c>
      <c r="D1271" s="14">
        <v>314</v>
      </c>
      <c r="E1271" s="57">
        <v>355</v>
      </c>
      <c r="F1271" s="53">
        <f t="shared" si="57"/>
        <v>109.23076923076923</v>
      </c>
      <c r="G1271" s="53">
        <f t="shared" si="58"/>
        <v>100</v>
      </c>
      <c r="H1271" s="53">
        <f t="shared" si="59"/>
        <v>113.05732484076434</v>
      </c>
    </row>
    <row r="1272" spans="1:8" s="7" customFormat="1" ht="17.25" customHeight="1">
      <c r="A1272" s="32" t="s">
        <v>1210</v>
      </c>
      <c r="B1272" s="14"/>
      <c r="C1272" s="14"/>
      <c r="D1272" s="14">
        <v>0</v>
      </c>
      <c r="E1272" s="57">
        <v>0</v>
      </c>
      <c r="F1272" s="53">
        <f t="shared" si="57"/>
        <v>0</v>
      </c>
      <c r="G1272" s="53">
        <f t="shared" si="58"/>
        <v>0</v>
      </c>
      <c r="H1272" s="53">
        <f t="shared" si="59"/>
        <v>0</v>
      </c>
    </row>
    <row r="1273" spans="1:8" s="7" customFormat="1" ht="17.25" customHeight="1">
      <c r="A1273" s="32" t="s">
        <v>1211</v>
      </c>
      <c r="B1273" s="14"/>
      <c r="C1273" s="14"/>
      <c r="D1273" s="14">
        <v>134</v>
      </c>
      <c r="E1273" s="57">
        <v>305</v>
      </c>
      <c r="F1273" s="53">
        <f t="shared" si="57"/>
        <v>0</v>
      </c>
      <c r="G1273" s="53">
        <f t="shared" si="58"/>
        <v>0</v>
      </c>
      <c r="H1273" s="53">
        <f t="shared" si="59"/>
        <v>227.61194029850748</v>
      </c>
    </row>
    <row r="1274" spans="1:8" s="7" customFormat="1" ht="17.25" customHeight="1">
      <c r="A1274" s="32" t="s">
        <v>1212</v>
      </c>
      <c r="B1274" s="14"/>
      <c r="C1274" s="14"/>
      <c r="D1274" s="14">
        <v>180</v>
      </c>
      <c r="E1274" s="57">
        <v>50</v>
      </c>
      <c r="F1274" s="53">
        <f aca="true" t="shared" si="60" ref="F1274:F1281">IF(B1274&lt;&gt;0,(E1274/B1274)*100,0)</f>
        <v>0</v>
      </c>
      <c r="G1274" s="53">
        <f aca="true" t="shared" si="61" ref="G1274:G1281">IF(C1274&lt;&gt;0,(E1274/C1274)*100,0)</f>
        <v>0</v>
      </c>
      <c r="H1274" s="53">
        <f aca="true" t="shared" si="62" ref="H1274:H1281">IF(D1274&lt;&gt;0,(E1274/D1274)*100,0)</f>
        <v>27.77777777777778</v>
      </c>
    </row>
    <row r="1275" spans="1:8" s="7" customFormat="1" ht="17.25" customHeight="1">
      <c r="A1275" s="32" t="s">
        <v>1213</v>
      </c>
      <c r="B1275" s="14"/>
      <c r="C1275" s="14"/>
      <c r="D1275" s="14">
        <v>0</v>
      </c>
      <c r="E1275" s="57">
        <v>0</v>
      </c>
      <c r="F1275" s="53">
        <f t="shared" si="60"/>
        <v>0</v>
      </c>
      <c r="G1275" s="53">
        <f t="shared" si="61"/>
        <v>0</v>
      </c>
      <c r="H1275" s="53">
        <f t="shared" si="62"/>
        <v>0</v>
      </c>
    </row>
    <row r="1276" spans="1:8" s="7" customFormat="1" ht="17.25" customHeight="1">
      <c r="A1276" s="32" t="s">
        <v>1214</v>
      </c>
      <c r="B1276" s="14"/>
      <c r="C1276" s="14"/>
      <c r="D1276" s="14">
        <v>0</v>
      </c>
      <c r="E1276" s="57">
        <v>0</v>
      </c>
      <c r="F1276" s="53">
        <f t="shared" si="60"/>
        <v>0</v>
      </c>
      <c r="G1276" s="53">
        <f t="shared" si="61"/>
        <v>0</v>
      </c>
      <c r="H1276" s="53">
        <f t="shared" si="62"/>
        <v>0</v>
      </c>
    </row>
    <row r="1277" spans="1:8" s="7" customFormat="1" ht="17.25" customHeight="1">
      <c r="A1277" s="32" t="s">
        <v>1215</v>
      </c>
      <c r="B1277" s="14">
        <v>70</v>
      </c>
      <c r="C1277" s="14">
        <v>0</v>
      </c>
      <c r="D1277" s="14">
        <v>68</v>
      </c>
      <c r="E1277" s="57">
        <v>0</v>
      </c>
      <c r="F1277" s="53">
        <f t="shared" si="60"/>
        <v>0</v>
      </c>
      <c r="G1277" s="53">
        <f t="shared" si="61"/>
        <v>0</v>
      </c>
      <c r="H1277" s="53">
        <f t="shared" si="62"/>
        <v>0</v>
      </c>
    </row>
    <row r="1278" spans="1:8" s="7" customFormat="1" ht="17.25" customHeight="1">
      <c r="A1278" s="32" t="s">
        <v>233</v>
      </c>
      <c r="B1278" s="14">
        <v>0</v>
      </c>
      <c r="C1278" s="14">
        <v>0</v>
      </c>
      <c r="D1278" s="14">
        <v>0</v>
      </c>
      <c r="E1278" s="57">
        <v>0</v>
      </c>
      <c r="F1278" s="53">
        <f t="shared" si="60"/>
        <v>0</v>
      </c>
      <c r="G1278" s="53">
        <f t="shared" si="61"/>
        <v>0</v>
      </c>
      <c r="H1278" s="53">
        <f t="shared" si="62"/>
        <v>0</v>
      </c>
    </row>
    <row r="1279" spans="1:8" s="7" customFormat="1" ht="17.25" customHeight="1">
      <c r="A1279" s="32" t="s">
        <v>1216</v>
      </c>
      <c r="B1279" s="14">
        <v>0</v>
      </c>
      <c r="C1279" s="14">
        <v>0</v>
      </c>
      <c r="D1279" s="14">
        <v>0</v>
      </c>
      <c r="E1279" s="57">
        <v>0</v>
      </c>
      <c r="F1279" s="53">
        <f t="shared" si="60"/>
        <v>0</v>
      </c>
      <c r="G1279" s="53">
        <f t="shared" si="61"/>
        <v>0</v>
      </c>
      <c r="H1279" s="53">
        <f t="shared" si="62"/>
        <v>0</v>
      </c>
    </row>
    <row r="1280" spans="1:8" s="7" customFormat="1" ht="17.25" customHeight="1">
      <c r="A1280" s="32" t="s">
        <v>1217</v>
      </c>
      <c r="B1280" s="14"/>
      <c r="C1280" s="14"/>
      <c r="D1280" s="14">
        <v>0</v>
      </c>
      <c r="E1280" s="57">
        <v>0</v>
      </c>
      <c r="F1280" s="53">
        <f t="shared" si="60"/>
        <v>0</v>
      </c>
      <c r="G1280" s="53">
        <f t="shared" si="61"/>
        <v>0</v>
      </c>
      <c r="H1280" s="53">
        <f t="shared" si="62"/>
        <v>0</v>
      </c>
    </row>
    <row r="1281" spans="1:8" s="7" customFormat="1" ht="17.25" customHeight="1">
      <c r="A1281" s="32" t="s">
        <v>234</v>
      </c>
      <c r="B1281" s="14">
        <v>2161</v>
      </c>
      <c r="C1281" s="14">
        <v>2161</v>
      </c>
      <c r="D1281" s="14">
        <v>2134</v>
      </c>
      <c r="E1281" s="57">
        <v>2161</v>
      </c>
      <c r="F1281" s="53">
        <f t="shared" si="60"/>
        <v>100</v>
      </c>
      <c r="G1281" s="53">
        <f t="shared" si="61"/>
        <v>100</v>
      </c>
      <c r="H1281" s="53">
        <f t="shared" si="62"/>
        <v>101.26522961574508</v>
      </c>
    </row>
    <row r="1282" spans="1:8" s="7" customFormat="1" ht="16.5" customHeight="1">
      <c r="A1282" s="32"/>
      <c r="B1282" s="14"/>
      <c r="C1282" s="14"/>
      <c r="D1282" s="14"/>
      <c r="E1282" s="57"/>
      <c r="F1282" s="53"/>
      <c r="G1282" s="53"/>
      <c r="H1282" s="53"/>
    </row>
    <row r="1283" spans="1:8" s="7" customFormat="1" ht="16.5" customHeight="1">
      <c r="A1283" s="32"/>
      <c r="B1283" s="14"/>
      <c r="C1283" s="14"/>
      <c r="D1283" s="14"/>
      <c r="E1283" s="57"/>
      <c r="F1283" s="53"/>
      <c r="G1283" s="53"/>
      <c r="H1283" s="53"/>
    </row>
    <row r="1284" spans="1:8" s="7" customFormat="1" ht="16.5" customHeight="1">
      <c r="A1284" s="32" t="s">
        <v>1218</v>
      </c>
      <c r="B1284" s="14">
        <v>2161</v>
      </c>
      <c r="C1284" s="14">
        <v>2161</v>
      </c>
      <c r="D1284" s="14">
        <v>2134</v>
      </c>
      <c r="E1284" s="57">
        <v>2161</v>
      </c>
      <c r="F1284" s="53">
        <f aca="true" t="shared" si="63" ref="F1284:F1289">IF(B1284&lt;&gt;0,(E1284/B1284)*100,0)</f>
        <v>100</v>
      </c>
      <c r="G1284" s="53">
        <f aca="true" t="shared" si="64" ref="G1284:G1289">IF(C1284&lt;&gt;0,(E1284/C1284)*100,0)</f>
        <v>100</v>
      </c>
      <c r="H1284" s="53">
        <f aca="true" t="shared" si="65" ref="H1284:H1289">IF(D1284&lt;&gt;0,(E1284/D1284)*100,0)</f>
        <v>101.26522961574508</v>
      </c>
    </row>
    <row r="1285" spans="1:8" s="7" customFormat="1" ht="16.5" customHeight="1">
      <c r="A1285" s="32" t="s">
        <v>1219</v>
      </c>
      <c r="B1285" s="14"/>
      <c r="C1285" s="14"/>
      <c r="D1285" s="14">
        <v>2134</v>
      </c>
      <c r="E1285" s="57">
        <v>2161</v>
      </c>
      <c r="F1285" s="53">
        <f t="shared" si="63"/>
        <v>0</v>
      </c>
      <c r="G1285" s="53">
        <f t="shared" si="64"/>
        <v>0</v>
      </c>
      <c r="H1285" s="53">
        <f t="shared" si="65"/>
        <v>101.26522961574508</v>
      </c>
    </row>
    <row r="1286" spans="1:8" s="7" customFormat="1" ht="16.5" customHeight="1">
      <c r="A1286" s="32" t="s">
        <v>1220</v>
      </c>
      <c r="B1286" s="14"/>
      <c r="C1286" s="14"/>
      <c r="D1286" s="14">
        <v>0</v>
      </c>
      <c r="E1286" s="57">
        <v>0</v>
      </c>
      <c r="F1286" s="53">
        <f t="shared" si="63"/>
        <v>0</v>
      </c>
      <c r="G1286" s="53">
        <f t="shared" si="64"/>
        <v>0</v>
      </c>
      <c r="H1286" s="53">
        <f t="shared" si="65"/>
        <v>0</v>
      </c>
    </row>
    <row r="1287" spans="1:8" s="7" customFormat="1" ht="16.5" customHeight="1">
      <c r="A1287" s="32" t="s">
        <v>1221</v>
      </c>
      <c r="B1287" s="14"/>
      <c r="C1287" s="14"/>
      <c r="D1287" s="14">
        <v>0</v>
      </c>
      <c r="E1287" s="57">
        <v>0</v>
      </c>
      <c r="F1287" s="53">
        <f t="shared" si="63"/>
        <v>0</v>
      </c>
      <c r="G1287" s="53">
        <f t="shared" si="64"/>
        <v>0</v>
      </c>
      <c r="H1287" s="53">
        <f t="shared" si="65"/>
        <v>0</v>
      </c>
    </row>
    <row r="1288" spans="1:8" s="7" customFormat="1" ht="16.5" customHeight="1">
      <c r="A1288" s="32" t="s">
        <v>1222</v>
      </c>
      <c r="B1288" s="14"/>
      <c r="C1288" s="14"/>
      <c r="D1288" s="14">
        <v>0</v>
      </c>
      <c r="E1288" s="57">
        <v>0</v>
      </c>
      <c r="F1288" s="53">
        <f t="shared" si="63"/>
        <v>0</v>
      </c>
      <c r="G1288" s="53">
        <f t="shared" si="64"/>
        <v>0</v>
      </c>
      <c r="H1288" s="53">
        <f t="shared" si="65"/>
        <v>0</v>
      </c>
    </row>
    <row r="1289" spans="1:8" s="7" customFormat="1" ht="16.5" customHeight="1">
      <c r="A1289" s="32" t="s">
        <v>235</v>
      </c>
      <c r="B1289" s="14">
        <v>0</v>
      </c>
      <c r="C1289" s="14">
        <v>8</v>
      </c>
      <c r="D1289" s="14">
        <v>0</v>
      </c>
      <c r="E1289" s="14">
        <v>8</v>
      </c>
      <c r="F1289" s="53">
        <f t="shared" si="63"/>
        <v>0</v>
      </c>
      <c r="G1289" s="53">
        <f t="shared" si="64"/>
        <v>100</v>
      </c>
      <c r="H1289" s="53">
        <f t="shared" si="65"/>
        <v>0</v>
      </c>
    </row>
    <row r="1290" spans="1:8" s="7" customFormat="1" ht="16.5" customHeight="1">
      <c r="A1290" s="32"/>
      <c r="B1290" s="14"/>
      <c r="C1290" s="50"/>
      <c r="D1290" s="14"/>
      <c r="E1290" s="14"/>
      <c r="F1290" s="53"/>
      <c r="G1290" s="53"/>
      <c r="H1290" s="53"/>
    </row>
    <row r="1291" spans="1:8" s="7" customFormat="1" ht="16.5" customHeight="1">
      <c r="A1291" s="32"/>
      <c r="B1291" s="14"/>
      <c r="C1291" s="50"/>
      <c r="D1291" s="14"/>
      <c r="E1291" s="14"/>
      <c r="F1291" s="53"/>
      <c r="G1291" s="53"/>
      <c r="H1291" s="53"/>
    </row>
    <row r="1292" spans="1:8" s="7" customFormat="1" ht="16.5" customHeight="1">
      <c r="A1292" s="32" t="s">
        <v>1223</v>
      </c>
      <c r="B1292" s="14">
        <v>0</v>
      </c>
      <c r="C1292" s="14">
        <v>8</v>
      </c>
      <c r="D1292" s="14">
        <v>0</v>
      </c>
      <c r="E1292" s="14">
        <v>8</v>
      </c>
      <c r="F1292" s="53">
        <f>IF(B1292&lt;&gt;0,(E1292/B1292)*100,0)</f>
        <v>0</v>
      </c>
      <c r="G1292" s="53">
        <f>IF(C1292&lt;&gt;0,(E1292/C1292)*100,0)</f>
        <v>100</v>
      </c>
      <c r="H1292" s="53">
        <f>IF(D1292&lt;&gt;0,(E1292/D1292)*100,0)</f>
        <v>0</v>
      </c>
    </row>
    <row r="1293" spans="1:8" s="33" customFormat="1" ht="16.5" customHeight="1">
      <c r="A1293" s="32"/>
      <c r="B1293" s="50"/>
      <c r="C1293" s="50"/>
      <c r="D1293" s="14"/>
      <c r="E1293" s="14"/>
      <c r="F1293" s="70"/>
      <c r="G1293" s="70"/>
      <c r="H1293" s="70"/>
    </row>
    <row r="1294" spans="1:8" s="7" customFormat="1" ht="16.5" customHeight="1">
      <c r="A1294" s="12" t="s">
        <v>1224</v>
      </c>
      <c r="B1294" s="14">
        <v>201906</v>
      </c>
      <c r="C1294" s="14">
        <v>197468</v>
      </c>
      <c r="D1294" s="14">
        <v>196025</v>
      </c>
      <c r="E1294" s="57">
        <v>196100</v>
      </c>
      <c r="F1294" s="53">
        <f>IF(B1294&lt;&gt;0,(E1294/B1294)*100,0)</f>
        <v>97.12440442582192</v>
      </c>
      <c r="G1294" s="53">
        <f>IF(C1294&lt;&gt;0,(E1294/C1294)*100,0)</f>
        <v>99.30722952579659</v>
      </c>
      <c r="H1294" s="53">
        <f>IF(D1294&lt;&gt;0,(E1294/D1294)*100,0)</f>
        <v>100.03826042596609</v>
      </c>
    </row>
  </sheetData>
  <sheetProtection/>
  <mergeCells count="1">
    <mergeCell ref="A2:H2"/>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scale="90"/>
</worksheet>
</file>

<file path=xl/worksheets/sheet6.xml><?xml version="1.0" encoding="utf-8"?>
<worksheet xmlns="http://schemas.openxmlformats.org/spreadsheetml/2006/main" xmlns:r="http://schemas.openxmlformats.org/officeDocument/2006/relationships">
  <dimension ref="A1:E6"/>
  <sheetViews>
    <sheetView showGridLines="0" showZeros="0" workbookViewId="0" topLeftCell="A1">
      <selection activeCell="A15" sqref="A15"/>
    </sheetView>
  </sheetViews>
  <sheetFormatPr defaultColWidth="9.125" defaultRowHeight="14.25"/>
  <cols>
    <col min="1" max="1" width="49.375" style="8" customWidth="1"/>
    <col min="2" max="3" width="16.50390625" style="8" customWidth="1"/>
    <col min="4" max="4" width="18.875" style="8" customWidth="1"/>
    <col min="5" max="5" width="20.50390625" style="8" customWidth="1"/>
    <col min="6" max="16384" width="9.125" style="8" customWidth="1"/>
  </cols>
  <sheetData>
    <row r="1" ht="14.25">
      <c r="A1" s="8" t="s">
        <v>18</v>
      </c>
    </row>
    <row r="2" spans="1:5" s="7" customFormat="1" ht="42" customHeight="1">
      <c r="A2" s="9" t="s">
        <v>19</v>
      </c>
      <c r="B2" s="9"/>
      <c r="C2" s="9"/>
      <c r="D2" s="9"/>
      <c r="E2" s="9"/>
    </row>
    <row r="3" spans="1:5" s="7" customFormat="1" ht="16.5" customHeight="1">
      <c r="A3" s="39"/>
      <c r="B3" s="39"/>
      <c r="C3" s="39"/>
      <c r="D3" s="39"/>
      <c r="E3" s="31" t="s">
        <v>87</v>
      </c>
    </row>
    <row r="4" spans="1:5" s="7" customFormat="1" ht="16.5" customHeight="1">
      <c r="A4" s="37" t="s">
        <v>1225</v>
      </c>
      <c r="B4" s="94" t="s">
        <v>1226</v>
      </c>
      <c r="C4" s="37" t="s">
        <v>1227</v>
      </c>
      <c r="D4" s="37" t="s">
        <v>1228</v>
      </c>
      <c r="E4" s="37" t="s">
        <v>1229</v>
      </c>
    </row>
    <row r="5" spans="1:5" s="7" customFormat="1" ht="16.5" customHeight="1">
      <c r="A5" s="95" t="s">
        <v>1230</v>
      </c>
      <c r="B5" s="66">
        <f>SUM(C5:E5)</f>
        <v>0</v>
      </c>
      <c r="C5" s="14">
        <v>0</v>
      </c>
      <c r="D5" s="14">
        <v>0</v>
      </c>
      <c r="E5" s="14">
        <v>0</v>
      </c>
    </row>
    <row r="6" ht="14.25">
      <c r="A6" s="8" t="s">
        <v>1231</v>
      </c>
    </row>
  </sheetData>
  <sheetProtection/>
  <mergeCells count="1">
    <mergeCell ref="A2:E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2:R6"/>
  <sheetViews>
    <sheetView showGridLines="0" showZeros="0" workbookViewId="0" topLeftCell="A1">
      <selection activeCell="A6" sqref="A6"/>
    </sheetView>
  </sheetViews>
  <sheetFormatPr defaultColWidth="9.125" defaultRowHeight="14.25"/>
  <cols>
    <col min="1" max="1" width="48.625" style="8" customWidth="1"/>
    <col min="2" max="2" width="26.00390625" style="8" customWidth="1"/>
    <col min="3" max="3" width="17.625" style="8" customWidth="1"/>
    <col min="4" max="5" width="15.25390625" style="8" customWidth="1"/>
    <col min="6" max="6" width="21.625" style="8" customWidth="1"/>
    <col min="7" max="7" width="19.25390625" style="8" customWidth="1"/>
    <col min="8" max="11" width="15.25390625" style="8" customWidth="1"/>
    <col min="12" max="12" width="18.875" style="8" customWidth="1"/>
    <col min="13" max="13" width="19.25390625" style="8" customWidth="1"/>
    <col min="14" max="14" width="15.25390625" style="8" customWidth="1"/>
    <col min="15" max="15" width="21.625" style="8" customWidth="1"/>
    <col min="16" max="16" width="15.25390625" style="8" customWidth="1"/>
    <col min="17" max="17" width="17.125" style="8" customWidth="1"/>
    <col min="18" max="18" width="15.25390625" style="8" customWidth="1"/>
    <col min="19" max="16384" width="9.125" style="8" customWidth="1"/>
  </cols>
  <sheetData>
    <row r="2" ht="14.25">
      <c r="A2" s="8" t="s">
        <v>20</v>
      </c>
    </row>
    <row r="3" spans="1:18" s="7" customFormat="1" ht="44.25" customHeight="1">
      <c r="A3" s="9" t="s">
        <v>21</v>
      </c>
      <c r="B3" s="9"/>
      <c r="C3" s="9"/>
      <c r="D3" s="9"/>
      <c r="E3" s="9"/>
      <c r="F3" s="9"/>
      <c r="G3" s="9"/>
      <c r="H3" s="9"/>
      <c r="I3" s="9"/>
      <c r="J3" s="9"/>
      <c r="K3" s="9"/>
      <c r="L3" s="9"/>
      <c r="M3" s="9"/>
      <c r="N3" s="9"/>
      <c r="O3" s="9"/>
      <c r="P3" s="9"/>
      <c r="Q3" s="9"/>
      <c r="R3" s="9"/>
    </row>
    <row r="4" spans="2:18" s="7" customFormat="1" ht="16.5" customHeight="1">
      <c r="B4" s="31"/>
      <c r="C4" s="29"/>
      <c r="D4" s="29"/>
      <c r="E4" s="29"/>
      <c r="F4" s="29"/>
      <c r="G4" s="29"/>
      <c r="H4" s="29"/>
      <c r="L4" s="29"/>
      <c r="M4" s="29"/>
      <c r="N4" s="29"/>
      <c r="O4" s="29"/>
      <c r="R4" s="31" t="s">
        <v>87</v>
      </c>
    </row>
    <row r="5" spans="1:18" s="7" customFormat="1" ht="16.5" customHeight="1">
      <c r="A5" s="12" t="s">
        <v>1232</v>
      </c>
      <c r="B5" s="93" t="s">
        <v>92</v>
      </c>
      <c r="C5" s="12" t="s">
        <v>1233</v>
      </c>
      <c r="D5" s="12" t="s">
        <v>1234</v>
      </c>
      <c r="E5" s="12" t="s">
        <v>1235</v>
      </c>
      <c r="F5" s="12" t="s">
        <v>1236</v>
      </c>
      <c r="G5" s="12" t="s">
        <v>1237</v>
      </c>
      <c r="H5" s="12" t="s">
        <v>1238</v>
      </c>
      <c r="I5" s="12" t="s">
        <v>1239</v>
      </c>
      <c r="J5" s="12" t="s">
        <v>1240</v>
      </c>
      <c r="K5" s="12" t="s">
        <v>1241</v>
      </c>
      <c r="L5" s="12" t="s">
        <v>1242</v>
      </c>
      <c r="M5" s="12" t="s">
        <v>1243</v>
      </c>
      <c r="N5" s="12" t="s">
        <v>1244</v>
      </c>
      <c r="O5" s="12" t="s">
        <v>1245</v>
      </c>
      <c r="P5" s="12" t="s">
        <v>1246</v>
      </c>
      <c r="Q5" s="12" t="s">
        <v>1247</v>
      </c>
      <c r="R5" s="12" t="s">
        <v>1248</v>
      </c>
    </row>
    <row r="6" spans="1:18" s="7" customFormat="1" ht="14.25">
      <c r="A6" s="13" t="s">
        <v>1230</v>
      </c>
      <c r="B6" s="57">
        <v>21645</v>
      </c>
      <c r="C6" s="14">
        <v>911</v>
      </c>
      <c r="D6" s="14">
        <v>427</v>
      </c>
      <c r="E6" s="14">
        <v>171</v>
      </c>
      <c r="F6" s="14">
        <v>579</v>
      </c>
      <c r="G6" s="14">
        <v>436</v>
      </c>
      <c r="H6" s="14">
        <v>1575</v>
      </c>
      <c r="I6" s="14">
        <v>412</v>
      </c>
      <c r="J6" s="14">
        <v>12347</v>
      </c>
      <c r="K6" s="14">
        <v>785</v>
      </c>
      <c r="L6" s="14">
        <v>28</v>
      </c>
      <c r="M6" s="14">
        <v>5</v>
      </c>
      <c r="N6" s="14">
        <v>37</v>
      </c>
      <c r="O6" s="14">
        <v>22</v>
      </c>
      <c r="P6" s="14">
        <v>604</v>
      </c>
      <c r="Q6" s="14">
        <v>793</v>
      </c>
      <c r="R6" s="14">
        <v>0</v>
      </c>
    </row>
  </sheetData>
  <sheetProtection/>
  <mergeCells count="1">
    <mergeCell ref="A3:R3"/>
  </mergeCells>
  <printOptions/>
  <pageMargins left="0.7868055555555555" right="0.7868055555555555" top="0.5902777777777778" bottom="0.5902777777777778" header="0.39305555555555555" footer="0.39305555555555555"/>
  <pageSetup firstPageNumber="0" useFirstPageNumber="1" fitToHeight="0" fitToWidth="0" orientation="landscape" pageOrder="overThenDown" paperSize="12"/>
</worksheet>
</file>

<file path=xl/worksheets/sheet8.xml><?xml version="1.0" encoding="utf-8"?>
<worksheet xmlns="http://schemas.openxmlformats.org/spreadsheetml/2006/main" xmlns:r="http://schemas.openxmlformats.org/officeDocument/2006/relationships">
  <dimension ref="A1:H55"/>
  <sheetViews>
    <sheetView zoomScaleSheetLayoutView="100" workbookViewId="0" topLeftCell="A1">
      <selection activeCell="F15" sqref="F15"/>
    </sheetView>
  </sheetViews>
  <sheetFormatPr defaultColWidth="9.125" defaultRowHeight="14.25"/>
  <cols>
    <col min="1" max="1" width="41.00390625" style="7" customWidth="1"/>
    <col min="2" max="6" width="18.875" style="7" customWidth="1"/>
    <col min="7" max="7" width="21.75390625" style="7" customWidth="1"/>
    <col min="8" max="8" width="21.875" style="7" customWidth="1"/>
    <col min="9" max="16384" width="9.125" style="8" customWidth="1"/>
  </cols>
  <sheetData>
    <row r="1" ht="14.25">
      <c r="A1" s="7" t="s">
        <v>22</v>
      </c>
    </row>
    <row r="2" spans="1:8" s="7" customFormat="1" ht="42" customHeight="1">
      <c r="A2" s="9" t="s">
        <v>23</v>
      </c>
      <c r="B2" s="9"/>
      <c r="C2" s="9"/>
      <c r="D2" s="9"/>
      <c r="E2" s="9"/>
      <c r="F2" s="9"/>
      <c r="G2" s="9"/>
      <c r="H2" s="9"/>
    </row>
    <row r="3" spans="1:8" s="7" customFormat="1" ht="16.5" customHeight="1">
      <c r="A3" s="29"/>
      <c r="B3" s="39"/>
      <c r="C3" s="39"/>
      <c r="D3" s="39"/>
      <c r="E3" s="39"/>
      <c r="F3" s="29"/>
      <c r="G3" s="30"/>
      <c r="H3" s="31" t="s">
        <v>87</v>
      </c>
    </row>
    <row r="4" spans="1:8" s="7" customFormat="1" ht="32.25" customHeight="1">
      <c r="A4" s="40" t="s">
        <v>88</v>
      </c>
      <c r="B4" s="40" t="s">
        <v>89</v>
      </c>
      <c r="C4" s="40" t="s">
        <v>90</v>
      </c>
      <c r="D4" s="40" t="s">
        <v>91</v>
      </c>
      <c r="E4" s="40" t="s">
        <v>92</v>
      </c>
      <c r="F4" s="88" t="s">
        <v>93</v>
      </c>
      <c r="G4" s="88" t="s">
        <v>94</v>
      </c>
      <c r="H4" s="88" t="s">
        <v>95</v>
      </c>
    </row>
    <row r="5" spans="1:8" s="7" customFormat="1" ht="16.5" customHeight="1">
      <c r="A5" s="81" t="s">
        <v>96</v>
      </c>
      <c r="B5" s="14">
        <v>23162</v>
      </c>
      <c r="C5" s="14">
        <v>23162</v>
      </c>
      <c r="D5" s="14">
        <v>20516</v>
      </c>
      <c r="E5" s="14">
        <v>22593</v>
      </c>
      <c r="F5" s="53">
        <f aca="true" t="shared" si="0" ref="F5:F17">IF(B5&lt;&gt;0,(E5/B5)*100,0)</f>
        <v>97.54339003540281</v>
      </c>
      <c r="G5" s="53">
        <f aca="true" t="shared" si="1" ref="G5:G17">IF(C5&lt;&gt;0,(E5/C5)*100,0)</f>
        <v>97.54339003540281</v>
      </c>
      <c r="H5" s="53">
        <f aca="true" t="shared" si="2" ref="H5:H17">IF(D5&lt;&gt;0,(E5/D5)*100,0)</f>
        <v>110.12380581009944</v>
      </c>
    </row>
    <row r="6" spans="1:8" s="7" customFormat="1" ht="16.5" customHeight="1">
      <c r="A6" s="81" t="s">
        <v>97</v>
      </c>
      <c r="B6" s="14">
        <v>6465</v>
      </c>
      <c r="C6" s="14">
        <v>6465</v>
      </c>
      <c r="D6" s="14">
        <v>5203</v>
      </c>
      <c r="E6" s="14">
        <v>6832</v>
      </c>
      <c r="F6" s="53">
        <f t="shared" si="0"/>
        <v>105.67672080433101</v>
      </c>
      <c r="G6" s="53">
        <f t="shared" si="1"/>
        <v>105.67672080433101</v>
      </c>
      <c r="H6" s="53">
        <f t="shared" si="2"/>
        <v>131.30886027291945</v>
      </c>
    </row>
    <row r="7" spans="1:8" s="33" customFormat="1" ht="16.5" customHeight="1">
      <c r="A7" s="81"/>
      <c r="B7" s="14"/>
      <c r="C7" s="14"/>
      <c r="D7" s="14"/>
      <c r="E7" s="14"/>
      <c r="F7" s="53"/>
      <c r="G7" s="53"/>
      <c r="H7" s="53"/>
    </row>
    <row r="8" spans="1:8" s="7" customFormat="1" ht="16.5" customHeight="1">
      <c r="A8" s="81" t="s">
        <v>98</v>
      </c>
      <c r="B8" s="14">
        <v>695</v>
      </c>
      <c r="C8" s="14">
        <v>695</v>
      </c>
      <c r="D8" s="14">
        <v>642</v>
      </c>
      <c r="E8" s="14">
        <v>1056</v>
      </c>
      <c r="F8" s="53">
        <f t="shared" si="0"/>
        <v>151.94244604316546</v>
      </c>
      <c r="G8" s="53">
        <f t="shared" si="1"/>
        <v>151.94244604316546</v>
      </c>
      <c r="H8" s="53">
        <f t="shared" si="2"/>
        <v>164.4859813084112</v>
      </c>
    </row>
    <row r="9" spans="1:8" s="7" customFormat="1" ht="16.5" customHeight="1">
      <c r="A9" s="81" t="s">
        <v>99</v>
      </c>
      <c r="B9" s="14">
        <v>0</v>
      </c>
      <c r="C9" s="14">
        <v>0</v>
      </c>
      <c r="D9" s="14">
        <v>0</v>
      </c>
      <c r="E9" s="14">
        <v>0</v>
      </c>
      <c r="F9" s="53">
        <f t="shared" si="0"/>
        <v>0</v>
      </c>
      <c r="G9" s="53">
        <f t="shared" si="1"/>
        <v>0</v>
      </c>
      <c r="H9" s="53">
        <f t="shared" si="2"/>
        <v>0</v>
      </c>
    </row>
    <row r="10" spans="1:8" s="7" customFormat="1" ht="16.5" customHeight="1">
      <c r="A10" s="81" t="s">
        <v>100</v>
      </c>
      <c r="B10" s="14">
        <v>180</v>
      </c>
      <c r="C10" s="14">
        <v>180</v>
      </c>
      <c r="D10" s="14">
        <v>167</v>
      </c>
      <c r="E10" s="14">
        <v>167</v>
      </c>
      <c r="F10" s="53">
        <f t="shared" si="0"/>
        <v>92.77777777777779</v>
      </c>
      <c r="G10" s="53">
        <f t="shared" si="1"/>
        <v>92.77777777777779</v>
      </c>
      <c r="H10" s="53">
        <f t="shared" si="2"/>
        <v>100</v>
      </c>
    </row>
    <row r="11" spans="1:8" s="7" customFormat="1" ht="16.5" customHeight="1">
      <c r="A11" s="81" t="s">
        <v>101</v>
      </c>
      <c r="B11" s="14">
        <v>277</v>
      </c>
      <c r="C11" s="14">
        <v>277</v>
      </c>
      <c r="D11" s="14">
        <v>75</v>
      </c>
      <c r="E11" s="14">
        <v>287</v>
      </c>
      <c r="F11" s="53">
        <f t="shared" si="0"/>
        <v>103.6101083032491</v>
      </c>
      <c r="G11" s="53">
        <f t="shared" si="1"/>
        <v>103.6101083032491</v>
      </c>
      <c r="H11" s="53">
        <f t="shared" si="2"/>
        <v>382.6666666666667</v>
      </c>
    </row>
    <row r="12" spans="1:8" s="7" customFormat="1" ht="16.5" customHeight="1">
      <c r="A12" s="81" t="s">
        <v>102</v>
      </c>
      <c r="B12" s="14">
        <v>475</v>
      </c>
      <c r="C12" s="14">
        <v>475</v>
      </c>
      <c r="D12" s="14">
        <v>404</v>
      </c>
      <c r="E12" s="14">
        <v>644</v>
      </c>
      <c r="F12" s="53">
        <f t="shared" si="0"/>
        <v>135.57894736842104</v>
      </c>
      <c r="G12" s="53">
        <f t="shared" si="1"/>
        <v>135.57894736842104</v>
      </c>
      <c r="H12" s="53">
        <f t="shared" si="2"/>
        <v>159.40594059405942</v>
      </c>
    </row>
    <row r="13" spans="1:8" s="7" customFormat="1" ht="16.5" customHeight="1">
      <c r="A13" s="81" t="s">
        <v>103</v>
      </c>
      <c r="B13" s="14">
        <v>725</v>
      </c>
      <c r="C13" s="14">
        <v>725</v>
      </c>
      <c r="D13" s="14">
        <v>690</v>
      </c>
      <c r="E13" s="14">
        <v>368</v>
      </c>
      <c r="F13" s="53">
        <f t="shared" si="0"/>
        <v>50.758620689655174</v>
      </c>
      <c r="G13" s="53">
        <f t="shared" si="1"/>
        <v>50.758620689655174</v>
      </c>
      <c r="H13" s="53">
        <f t="shared" si="2"/>
        <v>53.333333333333336</v>
      </c>
    </row>
    <row r="14" spans="1:8" s="7" customFormat="1" ht="16.5" customHeight="1">
      <c r="A14" s="81" t="s">
        <v>104</v>
      </c>
      <c r="B14" s="14">
        <v>195</v>
      </c>
      <c r="C14" s="14">
        <v>195</v>
      </c>
      <c r="D14" s="14">
        <v>187</v>
      </c>
      <c r="E14" s="14">
        <v>1032</v>
      </c>
      <c r="F14" s="53">
        <f t="shared" si="0"/>
        <v>529.2307692307692</v>
      </c>
      <c r="G14" s="53">
        <f t="shared" si="1"/>
        <v>529.2307692307692</v>
      </c>
      <c r="H14" s="53">
        <f t="shared" si="2"/>
        <v>551.8716577540107</v>
      </c>
    </row>
    <row r="15" spans="1:8" s="7" customFormat="1" ht="16.5" customHeight="1">
      <c r="A15" s="81" t="s">
        <v>105</v>
      </c>
      <c r="B15" s="14">
        <v>1655</v>
      </c>
      <c r="C15" s="14">
        <v>1655</v>
      </c>
      <c r="D15" s="14">
        <v>1577</v>
      </c>
      <c r="E15" s="14">
        <v>1513</v>
      </c>
      <c r="F15" s="53">
        <f t="shared" si="0"/>
        <v>91.41993957703927</v>
      </c>
      <c r="G15" s="53">
        <f t="shared" si="1"/>
        <v>91.41993957703927</v>
      </c>
      <c r="H15" s="53">
        <f t="shared" si="2"/>
        <v>95.94166138237159</v>
      </c>
    </row>
    <row r="16" spans="1:8" s="7" customFormat="1" ht="16.5" customHeight="1">
      <c r="A16" s="81" t="s">
        <v>106</v>
      </c>
      <c r="B16" s="14">
        <v>2040</v>
      </c>
      <c r="C16" s="14">
        <v>2040</v>
      </c>
      <c r="D16" s="14">
        <v>1938</v>
      </c>
      <c r="E16" s="14">
        <v>4115</v>
      </c>
      <c r="F16" s="53">
        <f t="shared" si="0"/>
        <v>201.7156862745098</v>
      </c>
      <c r="G16" s="53">
        <f t="shared" si="1"/>
        <v>201.7156862745098</v>
      </c>
      <c r="H16" s="53">
        <f t="shared" si="2"/>
        <v>212.33230134158924</v>
      </c>
    </row>
    <row r="17" spans="1:8" s="7" customFormat="1" ht="16.5" customHeight="1">
      <c r="A17" s="81" t="s">
        <v>107</v>
      </c>
      <c r="B17" s="14">
        <v>300</v>
      </c>
      <c r="C17" s="14">
        <v>300</v>
      </c>
      <c r="D17" s="14">
        <v>289</v>
      </c>
      <c r="E17" s="14">
        <v>299</v>
      </c>
      <c r="F17" s="53">
        <f t="shared" si="0"/>
        <v>99.66666666666667</v>
      </c>
      <c r="G17" s="53">
        <f t="shared" si="1"/>
        <v>99.66666666666667</v>
      </c>
      <c r="H17" s="53">
        <f t="shared" si="2"/>
        <v>103.46020761245676</v>
      </c>
    </row>
    <row r="18" spans="1:8" s="33" customFormat="1" ht="16.5" customHeight="1">
      <c r="A18" s="81"/>
      <c r="B18" s="14"/>
      <c r="C18" s="14"/>
      <c r="D18" s="14"/>
      <c r="E18" s="14"/>
      <c r="F18" s="53"/>
      <c r="G18" s="53"/>
      <c r="H18" s="53"/>
    </row>
    <row r="19" spans="1:8" s="33" customFormat="1" ht="16.5" customHeight="1">
      <c r="A19" s="81"/>
      <c r="B19" s="14"/>
      <c r="C19" s="14"/>
      <c r="D19" s="14"/>
      <c r="E19" s="14"/>
      <c r="F19" s="53"/>
      <c r="G19" s="53"/>
      <c r="H19" s="53"/>
    </row>
    <row r="20" spans="1:8" s="33" customFormat="1" ht="16.5" customHeight="1">
      <c r="A20" s="81"/>
      <c r="B20" s="14"/>
      <c r="C20" s="14"/>
      <c r="D20" s="14"/>
      <c r="E20" s="14"/>
      <c r="F20" s="53"/>
      <c r="G20" s="53"/>
      <c r="H20" s="53"/>
    </row>
    <row r="21" spans="1:8" s="7" customFormat="1" ht="16.5" customHeight="1">
      <c r="A21" s="81" t="s">
        <v>108</v>
      </c>
      <c r="B21" s="14">
        <v>3328</v>
      </c>
      <c r="C21" s="14">
        <v>3328</v>
      </c>
      <c r="D21" s="14">
        <v>2789</v>
      </c>
      <c r="E21" s="14">
        <v>338</v>
      </c>
      <c r="F21" s="53">
        <f aca="true" t="shared" si="3" ref="F21:F34">IF(B21&lt;&gt;0,(E21/B21)*100,0)</f>
        <v>10.15625</v>
      </c>
      <c r="G21" s="53">
        <f aca="true" t="shared" si="4" ref="G21:G34">IF(C21&lt;&gt;0,(E21/C21)*100,0)</f>
        <v>10.15625</v>
      </c>
      <c r="H21" s="53">
        <f aca="true" t="shared" si="5" ref="H21:H34">IF(D21&lt;&gt;0,(E21/D21)*100,0)</f>
        <v>12.119039082108282</v>
      </c>
    </row>
    <row r="22" spans="1:8" s="7" customFormat="1" ht="16.5" customHeight="1">
      <c r="A22" s="81" t="s">
        <v>109</v>
      </c>
      <c r="B22" s="14">
        <v>1360</v>
      </c>
      <c r="C22" s="14">
        <v>1360</v>
      </c>
      <c r="D22" s="14">
        <v>1171</v>
      </c>
      <c r="E22" s="14">
        <v>546</v>
      </c>
      <c r="F22" s="53">
        <f t="shared" si="3"/>
        <v>40.14705882352941</v>
      </c>
      <c r="G22" s="53">
        <f t="shared" si="4"/>
        <v>40.14705882352941</v>
      </c>
      <c r="H22" s="53">
        <f t="shared" si="5"/>
        <v>46.6268146883006</v>
      </c>
    </row>
    <row r="23" spans="1:8" s="7" customFormat="1" ht="16.5" customHeight="1">
      <c r="A23" s="81" t="s">
        <v>110</v>
      </c>
      <c r="B23" s="14">
        <v>5450</v>
      </c>
      <c r="C23" s="14">
        <v>5450</v>
      </c>
      <c r="D23" s="14">
        <v>5370</v>
      </c>
      <c r="E23" s="14">
        <v>5372</v>
      </c>
      <c r="F23" s="53">
        <f t="shared" si="3"/>
        <v>98.56880733944953</v>
      </c>
      <c r="G23" s="53">
        <f t="shared" si="4"/>
        <v>98.56880733944953</v>
      </c>
      <c r="H23" s="53">
        <f t="shared" si="5"/>
        <v>100.03724394785847</v>
      </c>
    </row>
    <row r="24" spans="1:8" s="7" customFormat="1" ht="16.5" customHeight="1">
      <c r="A24" s="81" t="s">
        <v>111</v>
      </c>
      <c r="B24" s="14">
        <v>17</v>
      </c>
      <c r="C24" s="14">
        <v>17</v>
      </c>
      <c r="D24" s="14">
        <v>14</v>
      </c>
      <c r="E24" s="14">
        <v>24</v>
      </c>
      <c r="F24" s="53">
        <f t="shared" si="3"/>
        <v>141.1764705882353</v>
      </c>
      <c r="G24" s="53">
        <f t="shared" si="4"/>
        <v>141.1764705882353</v>
      </c>
      <c r="H24" s="53">
        <f t="shared" si="5"/>
        <v>171.42857142857142</v>
      </c>
    </row>
    <row r="25" spans="1:8" s="7" customFormat="1" ht="16.5" customHeight="1">
      <c r="A25" s="81" t="s">
        <v>112</v>
      </c>
      <c r="B25" s="14">
        <v>0</v>
      </c>
      <c r="C25" s="14">
        <v>0</v>
      </c>
      <c r="D25" s="14">
        <v>0</v>
      </c>
      <c r="E25" s="14">
        <v>0</v>
      </c>
      <c r="F25" s="53">
        <f t="shared" si="3"/>
        <v>0</v>
      </c>
      <c r="G25" s="53">
        <f t="shared" si="4"/>
        <v>0</v>
      </c>
      <c r="H25" s="53">
        <f t="shared" si="5"/>
        <v>0</v>
      </c>
    </row>
    <row r="26" spans="1:8" s="7" customFormat="1" ht="16.5" customHeight="1">
      <c r="A26" s="81" t="s">
        <v>113</v>
      </c>
      <c r="B26" s="14">
        <v>12472</v>
      </c>
      <c r="C26" s="14">
        <v>12472</v>
      </c>
      <c r="D26" s="14">
        <v>13421</v>
      </c>
      <c r="E26" s="14">
        <v>13067</v>
      </c>
      <c r="F26" s="53">
        <f t="shared" si="3"/>
        <v>104.77068633739577</v>
      </c>
      <c r="G26" s="53">
        <f t="shared" si="4"/>
        <v>104.77068633739577</v>
      </c>
      <c r="H26" s="53">
        <f t="shared" si="5"/>
        <v>97.36234259742194</v>
      </c>
    </row>
    <row r="27" spans="1:8" s="7" customFormat="1" ht="16.5" customHeight="1">
      <c r="A27" s="81" t="s">
        <v>114</v>
      </c>
      <c r="B27" s="14">
        <v>2755</v>
      </c>
      <c r="C27" s="14">
        <v>2755</v>
      </c>
      <c r="D27" s="14">
        <v>846</v>
      </c>
      <c r="E27" s="14">
        <v>3168</v>
      </c>
      <c r="F27" s="53">
        <f t="shared" si="3"/>
        <v>114.99092558983665</v>
      </c>
      <c r="G27" s="53">
        <f t="shared" si="4"/>
        <v>114.99092558983665</v>
      </c>
      <c r="H27" s="53">
        <f t="shared" si="5"/>
        <v>374.468085106383</v>
      </c>
    </row>
    <row r="28" spans="1:8" s="7" customFormat="1" ht="16.5" customHeight="1">
      <c r="A28" s="81" t="s">
        <v>115</v>
      </c>
      <c r="B28" s="14">
        <v>713</v>
      </c>
      <c r="C28" s="14">
        <v>713</v>
      </c>
      <c r="D28" s="14">
        <v>339</v>
      </c>
      <c r="E28" s="14">
        <v>2595</v>
      </c>
      <c r="F28" s="53">
        <f t="shared" si="3"/>
        <v>363.95511921458626</v>
      </c>
      <c r="G28" s="53">
        <f t="shared" si="4"/>
        <v>363.95511921458626</v>
      </c>
      <c r="H28" s="53">
        <f t="shared" si="5"/>
        <v>765.4867256637168</v>
      </c>
    </row>
    <row r="29" spans="1:8" s="7" customFormat="1" ht="16.5" customHeight="1">
      <c r="A29" s="81" t="s">
        <v>116</v>
      </c>
      <c r="B29" s="14">
        <v>1500</v>
      </c>
      <c r="C29" s="14">
        <v>1500</v>
      </c>
      <c r="D29" s="14">
        <v>1273</v>
      </c>
      <c r="E29" s="14">
        <v>630</v>
      </c>
      <c r="F29" s="53">
        <f t="shared" si="3"/>
        <v>42</v>
      </c>
      <c r="G29" s="53">
        <f t="shared" si="4"/>
        <v>42</v>
      </c>
      <c r="H29" s="53">
        <f t="shared" si="5"/>
        <v>49.48939512961508</v>
      </c>
    </row>
    <row r="30" spans="1:8" s="7" customFormat="1" ht="16.5" customHeight="1">
      <c r="A30" s="81" t="s">
        <v>117</v>
      </c>
      <c r="B30" s="14">
        <v>0</v>
      </c>
      <c r="C30" s="14">
        <v>0</v>
      </c>
      <c r="D30" s="14">
        <v>0</v>
      </c>
      <c r="E30" s="14">
        <v>0</v>
      </c>
      <c r="F30" s="53">
        <f t="shared" si="3"/>
        <v>0</v>
      </c>
      <c r="G30" s="53">
        <f t="shared" si="4"/>
        <v>0</v>
      </c>
      <c r="H30" s="53">
        <f t="shared" si="5"/>
        <v>0</v>
      </c>
    </row>
    <row r="31" spans="1:8" s="7" customFormat="1" ht="12.75" customHeight="1">
      <c r="A31" s="81" t="s">
        <v>118</v>
      </c>
      <c r="B31" s="14">
        <v>4934</v>
      </c>
      <c r="C31" s="14">
        <v>4934</v>
      </c>
      <c r="D31" s="14">
        <v>6581</v>
      </c>
      <c r="E31" s="14">
        <v>5223</v>
      </c>
      <c r="F31" s="53">
        <f t="shared" si="3"/>
        <v>105.8573165788407</v>
      </c>
      <c r="G31" s="53">
        <f t="shared" si="4"/>
        <v>105.8573165788407</v>
      </c>
      <c r="H31" s="53">
        <f t="shared" si="5"/>
        <v>79.3648381704908</v>
      </c>
    </row>
    <row r="32" spans="1:8" s="7" customFormat="1" ht="12.75" customHeight="1">
      <c r="A32" s="81" t="s">
        <v>119</v>
      </c>
      <c r="B32" s="14">
        <v>250</v>
      </c>
      <c r="C32" s="14">
        <v>250</v>
      </c>
      <c r="D32" s="14">
        <v>231</v>
      </c>
      <c r="E32" s="14">
        <v>272</v>
      </c>
      <c r="F32" s="53">
        <f t="shared" si="3"/>
        <v>108.80000000000001</v>
      </c>
      <c r="G32" s="53">
        <f t="shared" si="4"/>
        <v>108.80000000000001</v>
      </c>
      <c r="H32" s="53">
        <f t="shared" si="5"/>
        <v>117.74891774891776</v>
      </c>
    </row>
    <row r="33" spans="1:8" s="7" customFormat="1" ht="12.75" customHeight="1">
      <c r="A33" s="81" t="s">
        <v>120</v>
      </c>
      <c r="B33" s="14">
        <v>620</v>
      </c>
      <c r="C33" s="14">
        <v>620</v>
      </c>
      <c r="D33" s="14">
        <v>2514</v>
      </c>
      <c r="E33" s="14">
        <v>564</v>
      </c>
      <c r="F33" s="53">
        <f t="shared" si="3"/>
        <v>90.96774193548387</v>
      </c>
      <c r="G33" s="53">
        <f t="shared" si="4"/>
        <v>90.96774193548387</v>
      </c>
      <c r="H33" s="53">
        <f t="shared" si="5"/>
        <v>22.434367541766107</v>
      </c>
    </row>
    <row r="34" spans="1:8" s="7" customFormat="1" ht="12.75" customHeight="1">
      <c r="A34" s="81" t="s">
        <v>121</v>
      </c>
      <c r="B34" s="14">
        <v>1700</v>
      </c>
      <c r="C34" s="14">
        <v>1700</v>
      </c>
      <c r="D34" s="14">
        <v>1637</v>
      </c>
      <c r="E34" s="14">
        <v>615</v>
      </c>
      <c r="F34" s="53">
        <f t="shared" si="3"/>
        <v>36.17647058823529</v>
      </c>
      <c r="G34" s="53">
        <f t="shared" si="4"/>
        <v>36.17647058823529</v>
      </c>
      <c r="H34" s="53">
        <f t="shared" si="5"/>
        <v>37.56872327428222</v>
      </c>
    </row>
    <row r="35" spans="1:8" s="7" customFormat="1" ht="16.5" customHeight="1">
      <c r="A35" s="81"/>
      <c r="B35" s="14"/>
      <c r="C35" s="14"/>
      <c r="D35" s="14"/>
      <c r="E35" s="14"/>
      <c r="F35" s="14"/>
      <c r="G35" s="14"/>
      <c r="H35" s="14"/>
    </row>
    <row r="36" spans="1:8" s="7" customFormat="1" ht="16.5" customHeight="1">
      <c r="A36" s="37" t="s">
        <v>122</v>
      </c>
      <c r="B36" s="14">
        <v>35634</v>
      </c>
      <c r="C36" s="14">
        <v>35634</v>
      </c>
      <c r="D36" s="14">
        <v>33937</v>
      </c>
      <c r="E36" s="14">
        <v>35660</v>
      </c>
      <c r="F36" s="53">
        <f>IF(B36&lt;&gt;0,(E36/B36)*100,0)</f>
        <v>100.07296402312397</v>
      </c>
      <c r="G36" s="53">
        <f>IF(C36&lt;&gt;0,(E36/C36)*100,0)</f>
        <v>100.07296402312397</v>
      </c>
      <c r="H36" s="53">
        <f aca="true" t="shared" si="6" ref="H36:H55">IF(D36&lt;&gt;0,(E36/D36)*100,0)</f>
        <v>105.07705454224003</v>
      </c>
    </row>
    <row r="37" spans="1:8" s="7" customFormat="1" ht="16.5" customHeight="1">
      <c r="A37" s="38"/>
      <c r="B37" s="38"/>
      <c r="C37" s="38"/>
      <c r="D37" s="38"/>
      <c r="E37" s="38"/>
      <c r="F37" s="38"/>
      <c r="G37" s="38"/>
      <c r="H37" s="38"/>
    </row>
    <row r="38" spans="1:8" s="7" customFormat="1" ht="16.5" customHeight="1">
      <c r="A38" s="32" t="s">
        <v>123</v>
      </c>
      <c r="B38" s="50"/>
      <c r="C38" s="50"/>
      <c r="D38" s="14">
        <v>142648</v>
      </c>
      <c r="E38" s="14">
        <v>144721</v>
      </c>
      <c r="F38" s="14"/>
      <c r="G38" s="14"/>
      <c r="H38" s="53">
        <f t="shared" si="6"/>
        <v>101.45322752509674</v>
      </c>
    </row>
    <row r="39" spans="1:8" s="7" customFormat="1" ht="16.5" customHeight="1">
      <c r="A39" s="32" t="s">
        <v>124</v>
      </c>
      <c r="B39" s="50"/>
      <c r="C39" s="50"/>
      <c r="D39" s="14">
        <v>2176</v>
      </c>
      <c r="E39" s="14">
        <v>1939</v>
      </c>
      <c r="F39" s="14"/>
      <c r="G39" s="14"/>
      <c r="H39" s="53">
        <f t="shared" si="6"/>
        <v>89.10845588235294</v>
      </c>
    </row>
    <row r="40" spans="1:8" s="7" customFormat="1" ht="16.5" customHeight="1">
      <c r="A40" s="32" t="s">
        <v>125</v>
      </c>
      <c r="B40" s="50"/>
      <c r="C40" s="50"/>
      <c r="D40" s="14">
        <v>112537</v>
      </c>
      <c r="E40" s="14">
        <v>121137</v>
      </c>
      <c r="F40" s="14"/>
      <c r="G40" s="14"/>
      <c r="H40" s="53">
        <f t="shared" si="6"/>
        <v>107.64193109821659</v>
      </c>
    </row>
    <row r="41" spans="1:8" s="7" customFormat="1" ht="16.5" customHeight="1">
      <c r="A41" s="32" t="s">
        <v>126</v>
      </c>
      <c r="B41" s="50"/>
      <c r="C41" s="50"/>
      <c r="D41" s="14">
        <v>27935</v>
      </c>
      <c r="E41" s="14">
        <v>21645</v>
      </c>
      <c r="F41" s="14"/>
      <c r="G41" s="14"/>
      <c r="H41" s="53">
        <f t="shared" si="6"/>
        <v>77.48344370860927</v>
      </c>
    </row>
    <row r="42" spans="1:8" s="7" customFormat="1" ht="16.5" customHeight="1">
      <c r="A42" s="13" t="s">
        <v>127</v>
      </c>
      <c r="B42" s="50"/>
      <c r="C42" s="50"/>
      <c r="D42" s="14">
        <v>0</v>
      </c>
      <c r="E42" s="14">
        <v>0</v>
      </c>
      <c r="F42" s="14"/>
      <c r="G42" s="14"/>
      <c r="H42" s="53">
        <f t="shared" si="6"/>
        <v>0</v>
      </c>
    </row>
    <row r="43" spans="1:8" s="7" customFormat="1" ht="16.5" customHeight="1">
      <c r="A43" s="13" t="s">
        <v>128</v>
      </c>
      <c r="B43" s="50"/>
      <c r="C43" s="50"/>
      <c r="D43" s="14">
        <v>0</v>
      </c>
      <c r="E43" s="14">
        <v>0</v>
      </c>
      <c r="F43" s="14"/>
      <c r="G43" s="14"/>
      <c r="H43" s="53">
        <f t="shared" si="6"/>
        <v>0</v>
      </c>
    </row>
    <row r="44" spans="1:8" s="7" customFormat="1" ht="16.5" customHeight="1">
      <c r="A44" s="13" t="s">
        <v>129</v>
      </c>
      <c r="B44" s="50"/>
      <c r="C44" s="50"/>
      <c r="D44" s="14">
        <v>814</v>
      </c>
      <c r="E44" s="14">
        <v>121</v>
      </c>
      <c r="F44" s="14"/>
      <c r="G44" s="14"/>
      <c r="H44" s="53">
        <f t="shared" si="6"/>
        <v>14.864864864864865</v>
      </c>
    </row>
    <row r="45" spans="1:8" s="7" customFormat="1" ht="16.5" customHeight="1">
      <c r="A45" s="13" t="s">
        <v>130</v>
      </c>
      <c r="B45" s="50"/>
      <c r="C45" s="50"/>
      <c r="D45" s="14">
        <v>23264</v>
      </c>
      <c r="E45" s="14">
        <v>20948</v>
      </c>
      <c r="F45" s="14"/>
      <c r="G45" s="14"/>
      <c r="H45" s="53">
        <f t="shared" si="6"/>
        <v>90.04470426409904</v>
      </c>
    </row>
    <row r="46" spans="1:8" s="7" customFormat="1" ht="16.5" customHeight="1">
      <c r="A46" s="13" t="s">
        <v>131</v>
      </c>
      <c r="B46" s="50"/>
      <c r="C46" s="50"/>
      <c r="D46" s="14">
        <v>0</v>
      </c>
      <c r="E46" s="14">
        <v>0</v>
      </c>
      <c r="F46" s="14"/>
      <c r="G46" s="14"/>
      <c r="H46" s="53">
        <f t="shared" si="6"/>
        <v>0</v>
      </c>
    </row>
    <row r="47" spans="1:8" s="7" customFormat="1" ht="16.5" customHeight="1">
      <c r="A47" s="13" t="s">
        <v>132</v>
      </c>
      <c r="B47" s="50"/>
      <c r="C47" s="50"/>
      <c r="D47" s="14">
        <v>4390</v>
      </c>
      <c r="E47" s="14">
        <v>9582</v>
      </c>
      <c r="F47" s="14"/>
      <c r="G47" s="14"/>
      <c r="H47" s="53">
        <f t="shared" si="6"/>
        <v>218.26879271070615</v>
      </c>
    </row>
    <row r="48" spans="1:8" s="7" customFormat="1" ht="16.5" customHeight="1">
      <c r="A48" s="13" t="s">
        <v>133</v>
      </c>
      <c r="B48" s="50"/>
      <c r="C48" s="50"/>
      <c r="D48" s="14">
        <v>0</v>
      </c>
      <c r="E48" s="14">
        <v>0</v>
      </c>
      <c r="F48" s="14"/>
      <c r="G48" s="14"/>
      <c r="H48" s="53">
        <f t="shared" si="6"/>
        <v>0</v>
      </c>
    </row>
    <row r="49" spans="1:8" s="7" customFormat="1" ht="16.5" customHeight="1">
      <c r="A49" s="13" t="s">
        <v>134</v>
      </c>
      <c r="B49" s="50"/>
      <c r="C49" s="50"/>
      <c r="D49" s="14">
        <v>0</v>
      </c>
      <c r="E49" s="14">
        <v>0</v>
      </c>
      <c r="F49" s="14"/>
      <c r="G49" s="14"/>
      <c r="H49" s="53">
        <f t="shared" si="6"/>
        <v>0</v>
      </c>
    </row>
    <row r="50" spans="1:8" s="7" customFormat="1" ht="16.5" customHeight="1">
      <c r="A50" s="13" t="s">
        <v>135</v>
      </c>
      <c r="B50" s="50"/>
      <c r="C50" s="50"/>
      <c r="D50" s="14">
        <v>0</v>
      </c>
      <c r="E50" s="14">
        <v>0</v>
      </c>
      <c r="F50" s="14"/>
      <c r="G50" s="14"/>
      <c r="H50" s="53">
        <f t="shared" si="6"/>
        <v>0</v>
      </c>
    </row>
    <row r="51" spans="1:8" s="7" customFormat="1" ht="16.5" customHeight="1">
      <c r="A51" s="13" t="s">
        <v>136</v>
      </c>
      <c r="B51" s="50"/>
      <c r="C51" s="50"/>
      <c r="D51" s="14">
        <v>288</v>
      </c>
      <c r="E51" s="14">
        <v>220</v>
      </c>
      <c r="F51" s="14"/>
      <c r="G51" s="14"/>
      <c r="H51" s="53">
        <f t="shared" si="6"/>
        <v>76.38888888888889</v>
      </c>
    </row>
    <row r="52" spans="1:8" s="7" customFormat="1" ht="16.5" customHeight="1">
      <c r="A52" s="13" t="s">
        <v>137</v>
      </c>
      <c r="B52" s="50"/>
      <c r="C52" s="50"/>
      <c r="D52" s="14">
        <v>0</v>
      </c>
      <c r="E52" s="14">
        <v>0</v>
      </c>
      <c r="F52" s="14"/>
      <c r="G52" s="14"/>
      <c r="H52" s="53">
        <f t="shared" si="6"/>
        <v>0</v>
      </c>
    </row>
    <row r="53" spans="1:8" s="7" customFormat="1" ht="16.5" customHeight="1">
      <c r="A53" s="13" t="s">
        <v>138</v>
      </c>
      <c r="B53" s="50"/>
      <c r="C53" s="50"/>
      <c r="D53" s="14">
        <v>0</v>
      </c>
      <c r="E53" s="14">
        <v>0</v>
      </c>
      <c r="F53" s="14"/>
      <c r="G53" s="14"/>
      <c r="H53" s="53">
        <f t="shared" si="6"/>
        <v>0</v>
      </c>
    </row>
    <row r="54" spans="1:8" s="7" customFormat="1" ht="16.5" customHeight="1">
      <c r="A54" s="13" t="s">
        <v>139</v>
      </c>
      <c r="B54" s="50"/>
      <c r="C54" s="50"/>
      <c r="D54" s="14">
        <v>0</v>
      </c>
      <c r="E54" s="14">
        <v>0</v>
      </c>
      <c r="F54" s="14"/>
      <c r="G54" s="14"/>
      <c r="H54" s="53">
        <f t="shared" si="6"/>
        <v>0</v>
      </c>
    </row>
    <row r="55" spans="1:8" s="7" customFormat="1" ht="16.5" customHeight="1">
      <c r="A55" s="42" t="s">
        <v>140</v>
      </c>
      <c r="B55" s="50"/>
      <c r="C55" s="50"/>
      <c r="D55" s="14">
        <v>205341</v>
      </c>
      <c r="E55" s="14">
        <v>211252</v>
      </c>
      <c r="F55" s="14"/>
      <c r="G55" s="14"/>
      <c r="H55" s="53">
        <f t="shared" si="6"/>
        <v>102.87862628505752</v>
      </c>
    </row>
    <row r="56" s="7" customFormat="1" ht="14.25"/>
    <row r="57" s="7" customFormat="1" ht="14.25"/>
    <row r="58" s="7" customFormat="1" ht="14.25"/>
    <row r="59" s="7" customFormat="1" ht="14.25"/>
    <row r="60" s="7" customFormat="1" ht="14.25"/>
    <row r="61" s="7" customFormat="1" ht="14.25"/>
    <row r="62" s="7" customFormat="1" ht="14.25"/>
    <row r="63" s="7" customFormat="1" ht="14.25"/>
    <row r="64" s="7" customFormat="1" ht="14.25"/>
    <row r="65" s="7" customFormat="1" ht="14.25"/>
    <row r="66" s="7" customFormat="1" ht="14.25"/>
    <row r="67" s="7" customFormat="1" ht="14.25"/>
    <row r="68" s="7" customFormat="1" ht="14.25"/>
  </sheetData>
  <sheetProtection/>
  <mergeCells count="1">
    <mergeCell ref="A2: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74"/>
  <sheetViews>
    <sheetView zoomScaleSheetLayoutView="100" workbookViewId="0" topLeftCell="A1">
      <selection activeCell="D12" sqref="D12"/>
    </sheetView>
  </sheetViews>
  <sheetFormatPr defaultColWidth="9.125" defaultRowHeight="14.25"/>
  <cols>
    <col min="1" max="1" width="44.00390625" style="7" customWidth="1"/>
    <col min="2" max="2" width="20.75390625" style="7" customWidth="1"/>
    <col min="3" max="3" width="20.25390625" style="7" customWidth="1"/>
    <col min="4" max="4" width="23.75390625" style="7" customWidth="1"/>
    <col min="5" max="16384" width="9.125" style="8" customWidth="1"/>
  </cols>
  <sheetData>
    <row r="1" ht="14.25">
      <c r="A1" s="7" t="s">
        <v>24</v>
      </c>
    </row>
    <row r="2" spans="1:4" s="7" customFormat="1" ht="42" customHeight="1">
      <c r="A2" s="9" t="s">
        <v>25</v>
      </c>
      <c r="B2" s="9"/>
      <c r="C2" s="9"/>
      <c r="D2" s="9"/>
    </row>
    <row r="3" spans="1:4" s="7" customFormat="1" ht="16.5" customHeight="1">
      <c r="A3" s="92"/>
      <c r="B3" s="10"/>
      <c r="C3" s="10"/>
      <c r="D3" s="11" t="s">
        <v>87</v>
      </c>
    </row>
    <row r="4" spans="1:4" s="7" customFormat="1" ht="16.5" customHeight="1">
      <c r="A4" s="37" t="s">
        <v>141</v>
      </c>
      <c r="B4" s="37" t="s">
        <v>92</v>
      </c>
      <c r="C4" s="37" t="s">
        <v>142</v>
      </c>
      <c r="D4" s="37" t="s">
        <v>143</v>
      </c>
    </row>
    <row r="5" spans="1:4" s="7" customFormat="1" ht="16.5" customHeight="1">
      <c r="A5" s="67" t="s">
        <v>123</v>
      </c>
      <c r="B5" s="14">
        <v>144721</v>
      </c>
      <c r="C5" s="57">
        <v>142648</v>
      </c>
      <c r="D5" s="53">
        <f aca="true" t="shared" si="0" ref="D5:D68">IF(C5&lt;&gt;0,(B5/C5)*100,0)</f>
        <v>101.45322752509674</v>
      </c>
    </row>
    <row r="6" spans="1:4" s="7" customFormat="1" ht="16.5" customHeight="1">
      <c r="A6" s="67" t="s">
        <v>124</v>
      </c>
      <c r="B6" s="14">
        <v>1939</v>
      </c>
      <c r="C6" s="57">
        <v>2176</v>
      </c>
      <c r="D6" s="53">
        <f t="shared" si="0"/>
        <v>89.10845588235294</v>
      </c>
    </row>
    <row r="7" spans="1:4" s="7" customFormat="1" ht="16.5" customHeight="1">
      <c r="A7" s="32" t="s">
        <v>144</v>
      </c>
      <c r="B7" s="14">
        <v>233</v>
      </c>
      <c r="C7" s="57">
        <v>233</v>
      </c>
      <c r="D7" s="53">
        <f t="shared" si="0"/>
        <v>100</v>
      </c>
    </row>
    <row r="8" spans="1:4" s="7" customFormat="1" ht="16.5" customHeight="1">
      <c r="A8" s="32" t="s">
        <v>145</v>
      </c>
      <c r="B8" s="14">
        <v>0</v>
      </c>
      <c r="C8" s="57">
        <v>0</v>
      </c>
      <c r="D8" s="53">
        <f t="shared" si="0"/>
        <v>0</v>
      </c>
    </row>
    <row r="9" spans="1:4" s="7" customFormat="1" ht="16.5" customHeight="1">
      <c r="A9" s="32" t="s">
        <v>146</v>
      </c>
      <c r="B9" s="14">
        <v>720</v>
      </c>
      <c r="C9" s="57">
        <v>720</v>
      </c>
      <c r="D9" s="53">
        <f t="shared" si="0"/>
        <v>100</v>
      </c>
    </row>
    <row r="10" spans="1:4" s="7" customFormat="1" ht="16.5" customHeight="1">
      <c r="A10" s="32" t="s">
        <v>147</v>
      </c>
      <c r="B10" s="14">
        <v>6</v>
      </c>
      <c r="C10" s="57">
        <v>6</v>
      </c>
      <c r="D10" s="53">
        <f t="shared" si="0"/>
        <v>100</v>
      </c>
    </row>
    <row r="11" spans="1:4" s="7" customFormat="1" ht="16.5" customHeight="1">
      <c r="A11" s="32" t="s">
        <v>148</v>
      </c>
      <c r="B11" s="14">
        <v>1217</v>
      </c>
      <c r="C11" s="57">
        <v>1217</v>
      </c>
      <c r="D11" s="53">
        <f t="shared" si="0"/>
        <v>100</v>
      </c>
    </row>
    <row r="12" spans="1:4" s="7" customFormat="1" ht="16.5" customHeight="1">
      <c r="A12" s="32" t="s">
        <v>149</v>
      </c>
      <c r="B12" s="14">
        <v>-237</v>
      </c>
      <c r="C12" s="57">
        <v>0</v>
      </c>
      <c r="D12" s="53">
        <f t="shared" si="0"/>
        <v>0</v>
      </c>
    </row>
    <row r="13" spans="1:4" s="7" customFormat="1" ht="16.5" customHeight="1">
      <c r="A13" s="67" t="s">
        <v>125</v>
      </c>
      <c r="B13" s="14">
        <v>121137</v>
      </c>
      <c r="C13" s="57">
        <v>112537</v>
      </c>
      <c r="D13" s="53">
        <f t="shared" si="0"/>
        <v>107.64193109821659</v>
      </c>
    </row>
    <row r="14" spans="1:4" s="7" customFormat="1" ht="16.5" customHeight="1">
      <c r="A14" s="32" t="s">
        <v>150</v>
      </c>
      <c r="B14" s="14">
        <v>3120</v>
      </c>
      <c r="C14" s="57">
        <v>0</v>
      </c>
      <c r="D14" s="53">
        <f t="shared" si="0"/>
        <v>0</v>
      </c>
    </row>
    <row r="15" spans="1:4" s="7" customFormat="1" ht="16.5" customHeight="1">
      <c r="A15" s="32" t="s">
        <v>151</v>
      </c>
      <c r="B15" s="14">
        <v>30656</v>
      </c>
      <c r="C15" s="57">
        <v>30772</v>
      </c>
      <c r="D15" s="53">
        <f t="shared" si="0"/>
        <v>99.62303392694658</v>
      </c>
    </row>
    <row r="16" spans="1:4" s="7" customFormat="1" ht="16.5" customHeight="1">
      <c r="A16" s="32" t="s">
        <v>152</v>
      </c>
      <c r="B16" s="14">
        <v>19404</v>
      </c>
      <c r="C16" s="57">
        <v>8266</v>
      </c>
      <c r="D16" s="53">
        <f t="shared" si="0"/>
        <v>234.74473747882897</v>
      </c>
    </row>
    <row r="17" spans="1:4" s="7" customFormat="1" ht="16.5" customHeight="1">
      <c r="A17" s="32" t="s">
        <v>153</v>
      </c>
      <c r="B17" s="14">
        <v>5581</v>
      </c>
      <c r="C17" s="57">
        <v>4514</v>
      </c>
      <c r="D17" s="53">
        <f t="shared" si="0"/>
        <v>123.63757199822774</v>
      </c>
    </row>
    <row r="18" spans="1:4" s="7" customFormat="1" ht="16.5" customHeight="1">
      <c r="A18" s="32" t="s">
        <v>154</v>
      </c>
      <c r="B18" s="14">
        <v>0</v>
      </c>
      <c r="C18" s="57">
        <v>0</v>
      </c>
      <c r="D18" s="53">
        <f t="shared" si="0"/>
        <v>0</v>
      </c>
    </row>
    <row r="19" spans="1:4" s="7" customFormat="1" ht="16.5" customHeight="1">
      <c r="A19" s="32" t="s">
        <v>155</v>
      </c>
      <c r="B19" s="14">
        <v>811</v>
      </c>
      <c r="C19" s="57">
        <v>0</v>
      </c>
      <c r="D19" s="53">
        <f t="shared" si="0"/>
        <v>0</v>
      </c>
    </row>
    <row r="20" spans="1:4" s="7" customFormat="1" ht="16.5" customHeight="1">
      <c r="A20" s="32" t="s">
        <v>156</v>
      </c>
      <c r="B20" s="14">
        <v>124</v>
      </c>
      <c r="C20" s="57">
        <v>705</v>
      </c>
      <c r="D20" s="53">
        <f t="shared" si="0"/>
        <v>17.588652482269502</v>
      </c>
    </row>
    <row r="21" spans="1:4" s="7" customFormat="1" ht="16.5" customHeight="1">
      <c r="A21" s="32" t="s">
        <v>157</v>
      </c>
      <c r="B21" s="14">
        <v>1172</v>
      </c>
      <c r="C21" s="57">
        <v>1647</v>
      </c>
      <c r="D21" s="53">
        <f t="shared" si="0"/>
        <v>71.15968427443838</v>
      </c>
    </row>
    <row r="22" spans="1:4" s="7" customFormat="1" ht="16.5" customHeight="1">
      <c r="A22" s="32" t="s">
        <v>158</v>
      </c>
      <c r="B22" s="14">
        <v>590</v>
      </c>
      <c r="C22" s="57">
        <v>11736</v>
      </c>
      <c r="D22" s="53">
        <f t="shared" si="0"/>
        <v>5.027266530334015</v>
      </c>
    </row>
    <row r="23" spans="1:4" s="7" customFormat="1" ht="16.5" customHeight="1">
      <c r="A23" s="32" t="s">
        <v>159</v>
      </c>
      <c r="B23" s="14">
        <v>8906</v>
      </c>
      <c r="C23" s="57">
        <v>0</v>
      </c>
      <c r="D23" s="53">
        <f t="shared" si="0"/>
        <v>0</v>
      </c>
    </row>
    <row r="24" spans="1:4" s="7" customFormat="1" ht="16.5" customHeight="1">
      <c r="A24" s="32" t="s">
        <v>160</v>
      </c>
      <c r="B24" s="14">
        <v>7221</v>
      </c>
      <c r="C24" s="57">
        <v>2836</v>
      </c>
      <c r="D24" s="53">
        <f t="shared" si="0"/>
        <v>254.6191819464034</v>
      </c>
    </row>
    <row r="25" spans="1:4" s="7" customFormat="1" ht="16.5" customHeight="1">
      <c r="A25" s="32" t="s">
        <v>161</v>
      </c>
      <c r="B25" s="14">
        <v>0</v>
      </c>
      <c r="C25" s="57">
        <v>0</v>
      </c>
      <c r="D25" s="53">
        <f t="shared" si="0"/>
        <v>0</v>
      </c>
    </row>
    <row r="26" spans="1:4" s="7" customFormat="1" ht="16.5" customHeight="1">
      <c r="A26" s="32" t="s">
        <v>162</v>
      </c>
      <c r="B26" s="14">
        <v>0</v>
      </c>
      <c r="C26" s="57">
        <v>5812</v>
      </c>
      <c r="D26" s="53">
        <f t="shared" si="0"/>
        <v>0</v>
      </c>
    </row>
    <row r="27" spans="1:4" s="7" customFormat="1" ht="16.5" customHeight="1">
      <c r="A27" s="32" t="s">
        <v>163</v>
      </c>
      <c r="B27" s="14">
        <v>0</v>
      </c>
      <c r="C27" s="57">
        <v>0</v>
      </c>
      <c r="D27" s="53">
        <f t="shared" si="0"/>
        <v>0</v>
      </c>
    </row>
    <row r="28" spans="1:4" s="7" customFormat="1" ht="16.5" customHeight="1">
      <c r="A28" s="32" t="s">
        <v>164</v>
      </c>
      <c r="B28" s="14">
        <v>0</v>
      </c>
      <c r="C28" s="57">
        <v>0</v>
      </c>
      <c r="D28" s="53">
        <f t="shared" si="0"/>
        <v>0</v>
      </c>
    </row>
    <row r="29" spans="1:4" s="7" customFormat="1" ht="16.5" customHeight="1">
      <c r="A29" s="32" t="s">
        <v>165</v>
      </c>
      <c r="B29" s="14">
        <v>0</v>
      </c>
      <c r="C29" s="57">
        <v>0</v>
      </c>
      <c r="D29" s="53">
        <f t="shared" si="0"/>
        <v>0</v>
      </c>
    </row>
    <row r="30" spans="1:4" s="7" customFormat="1" ht="16.5" customHeight="1">
      <c r="A30" s="32" t="s">
        <v>166</v>
      </c>
      <c r="B30" s="14">
        <v>676</v>
      </c>
      <c r="C30" s="57">
        <v>976</v>
      </c>
      <c r="D30" s="53">
        <f t="shared" si="0"/>
        <v>69.26229508196722</v>
      </c>
    </row>
    <row r="31" spans="1:4" s="7" customFormat="1" ht="16.5" customHeight="1">
      <c r="A31" s="32" t="s">
        <v>167</v>
      </c>
      <c r="B31" s="14">
        <v>5665</v>
      </c>
      <c r="C31" s="57">
        <v>4464</v>
      </c>
      <c r="D31" s="53">
        <f t="shared" si="0"/>
        <v>126.90412186379929</v>
      </c>
    </row>
    <row r="32" spans="1:4" s="7" customFormat="1" ht="16.5" customHeight="1">
      <c r="A32" s="32" t="s">
        <v>168</v>
      </c>
      <c r="B32" s="14">
        <v>0</v>
      </c>
      <c r="C32" s="57">
        <v>0</v>
      </c>
      <c r="D32" s="53">
        <f t="shared" si="0"/>
        <v>0</v>
      </c>
    </row>
    <row r="33" spans="1:4" s="7" customFormat="1" ht="16.5" customHeight="1">
      <c r="A33" s="32" t="s">
        <v>169</v>
      </c>
      <c r="B33" s="14">
        <v>154</v>
      </c>
      <c r="C33" s="57">
        <v>115</v>
      </c>
      <c r="D33" s="53">
        <f t="shared" si="0"/>
        <v>133.91304347826087</v>
      </c>
    </row>
    <row r="34" spans="1:4" s="7" customFormat="1" ht="16.5" customHeight="1">
      <c r="A34" s="32" t="s">
        <v>170</v>
      </c>
      <c r="B34" s="14">
        <v>12032</v>
      </c>
      <c r="C34" s="57">
        <v>12320</v>
      </c>
      <c r="D34" s="53">
        <f t="shared" si="0"/>
        <v>97.66233766233766</v>
      </c>
    </row>
    <row r="35" spans="1:4" s="7" customFormat="1" ht="16.5" customHeight="1">
      <c r="A35" s="32" t="s">
        <v>171</v>
      </c>
      <c r="B35" s="14">
        <v>13866</v>
      </c>
      <c r="C35" s="57">
        <v>13383</v>
      </c>
      <c r="D35" s="53">
        <f t="shared" si="0"/>
        <v>103.60905626541135</v>
      </c>
    </row>
    <row r="36" spans="1:4" s="7" customFormat="1" ht="16.5" customHeight="1">
      <c r="A36" s="32" t="s">
        <v>172</v>
      </c>
      <c r="B36" s="14">
        <v>943</v>
      </c>
      <c r="C36" s="57">
        <v>1399</v>
      </c>
      <c r="D36" s="53">
        <f t="shared" si="0"/>
        <v>67.40528949249463</v>
      </c>
    </row>
    <row r="37" spans="1:4" s="7" customFormat="1" ht="16.5" customHeight="1">
      <c r="A37" s="32" t="s">
        <v>173</v>
      </c>
      <c r="B37" s="14">
        <v>0</v>
      </c>
      <c r="C37" s="57">
        <v>0</v>
      </c>
      <c r="D37" s="53">
        <f t="shared" si="0"/>
        <v>0</v>
      </c>
    </row>
    <row r="38" spans="1:4" s="7" customFormat="1" ht="16.5" customHeight="1">
      <c r="A38" s="32" t="s">
        <v>174</v>
      </c>
      <c r="B38" s="14">
        <v>6813</v>
      </c>
      <c r="C38" s="57">
        <v>5700</v>
      </c>
      <c r="D38" s="53">
        <f t="shared" si="0"/>
        <v>119.52631578947368</v>
      </c>
    </row>
    <row r="39" spans="1:4" s="7" customFormat="1" ht="16.5" customHeight="1">
      <c r="A39" s="32" t="s">
        <v>175</v>
      </c>
      <c r="B39" s="14">
        <v>2426</v>
      </c>
      <c r="C39" s="57">
        <v>3687</v>
      </c>
      <c r="D39" s="53">
        <f t="shared" si="0"/>
        <v>65.79875237320316</v>
      </c>
    </row>
    <row r="40" spans="1:4" s="7" customFormat="1" ht="16.5" customHeight="1">
      <c r="A40" s="32" t="s">
        <v>176</v>
      </c>
      <c r="B40" s="14">
        <v>0</v>
      </c>
      <c r="C40" s="57">
        <v>0</v>
      </c>
      <c r="D40" s="53">
        <f t="shared" si="0"/>
        <v>0</v>
      </c>
    </row>
    <row r="41" spans="1:4" s="7" customFormat="1" ht="16.5" customHeight="1">
      <c r="A41" s="32" t="s">
        <v>177</v>
      </c>
      <c r="B41" s="14">
        <v>0</v>
      </c>
      <c r="C41" s="57">
        <v>0</v>
      </c>
      <c r="D41" s="53">
        <f t="shared" si="0"/>
        <v>0</v>
      </c>
    </row>
    <row r="42" spans="1:4" s="7" customFormat="1" ht="16.5" customHeight="1">
      <c r="A42" s="32" t="s">
        <v>178</v>
      </c>
      <c r="B42" s="14">
        <v>0</v>
      </c>
      <c r="C42" s="57">
        <v>0</v>
      </c>
      <c r="D42" s="53">
        <f t="shared" si="0"/>
        <v>0</v>
      </c>
    </row>
    <row r="43" spans="1:4" s="7" customFormat="1" ht="16.5" customHeight="1">
      <c r="A43" s="32" t="s">
        <v>179</v>
      </c>
      <c r="B43" s="14">
        <v>0</v>
      </c>
      <c r="C43" s="57">
        <v>0</v>
      </c>
      <c r="D43" s="53">
        <f t="shared" si="0"/>
        <v>0</v>
      </c>
    </row>
    <row r="44" spans="1:4" s="7" customFormat="1" ht="16.5" customHeight="1">
      <c r="A44" s="32" t="s">
        <v>180</v>
      </c>
      <c r="B44" s="14">
        <v>489</v>
      </c>
      <c r="C44" s="57">
        <v>2582</v>
      </c>
      <c r="D44" s="53">
        <f t="shared" si="0"/>
        <v>18.938807126258713</v>
      </c>
    </row>
    <row r="45" spans="1:4" s="7" customFormat="1" ht="16.5" customHeight="1">
      <c r="A45" s="32" t="s">
        <v>181</v>
      </c>
      <c r="B45" s="14">
        <v>0</v>
      </c>
      <c r="C45" s="57">
        <v>90</v>
      </c>
      <c r="D45" s="53">
        <f t="shared" si="0"/>
        <v>0</v>
      </c>
    </row>
    <row r="46" spans="1:4" s="7" customFormat="1" ht="12.75" customHeight="1">
      <c r="A46" s="32" t="s">
        <v>182</v>
      </c>
      <c r="B46" s="14">
        <v>340</v>
      </c>
      <c r="C46" s="57">
        <v>0</v>
      </c>
      <c r="D46" s="53">
        <f t="shared" si="0"/>
        <v>0</v>
      </c>
    </row>
    <row r="47" spans="1:4" s="7" customFormat="1" ht="16.5" customHeight="1">
      <c r="A47" s="32" t="s">
        <v>183</v>
      </c>
      <c r="B47" s="14">
        <v>0</v>
      </c>
      <c r="C47" s="57">
        <v>235</v>
      </c>
      <c r="D47" s="53">
        <f t="shared" si="0"/>
        <v>0</v>
      </c>
    </row>
    <row r="48" spans="1:4" s="7" customFormat="1" ht="16.5" customHeight="1">
      <c r="A48" s="32" t="s">
        <v>184</v>
      </c>
      <c r="B48" s="14">
        <v>148</v>
      </c>
      <c r="C48" s="57">
        <v>148</v>
      </c>
      <c r="D48" s="53">
        <f t="shared" si="0"/>
        <v>100</v>
      </c>
    </row>
    <row r="49" spans="1:4" s="7" customFormat="1" ht="16.5" customHeight="1">
      <c r="A49" s="67" t="s">
        <v>126</v>
      </c>
      <c r="B49" s="14">
        <v>21645</v>
      </c>
      <c r="C49" s="57">
        <v>27935</v>
      </c>
      <c r="D49" s="53">
        <f t="shared" si="0"/>
        <v>77.48344370860927</v>
      </c>
    </row>
    <row r="50" spans="1:4" s="7" customFormat="1" ht="16.5" customHeight="1">
      <c r="A50" s="32" t="s">
        <v>185</v>
      </c>
      <c r="B50" s="14">
        <v>911</v>
      </c>
      <c r="C50" s="57">
        <v>0</v>
      </c>
      <c r="D50" s="53">
        <f t="shared" si="0"/>
        <v>0</v>
      </c>
    </row>
    <row r="51" spans="1:4" s="7" customFormat="1" ht="16.5" customHeight="1">
      <c r="A51" s="32" t="s">
        <v>186</v>
      </c>
      <c r="B51" s="14">
        <v>0</v>
      </c>
      <c r="C51" s="57">
        <v>0</v>
      </c>
      <c r="D51" s="53">
        <f t="shared" si="0"/>
        <v>0</v>
      </c>
    </row>
    <row r="52" spans="1:4" s="7" customFormat="1" ht="16.5" customHeight="1">
      <c r="A52" s="32" t="s">
        <v>187</v>
      </c>
      <c r="B52" s="14">
        <v>43</v>
      </c>
      <c r="C52" s="57">
        <v>0</v>
      </c>
      <c r="D52" s="53">
        <f t="shared" si="0"/>
        <v>0</v>
      </c>
    </row>
    <row r="53" spans="1:4" s="7" customFormat="1" ht="16.5" customHeight="1">
      <c r="A53" s="32" t="s">
        <v>188</v>
      </c>
      <c r="B53" s="14">
        <v>87</v>
      </c>
      <c r="C53" s="57">
        <v>0</v>
      </c>
      <c r="D53" s="53">
        <f t="shared" si="0"/>
        <v>0</v>
      </c>
    </row>
    <row r="54" spans="1:4" s="7" customFormat="1" ht="16.5" customHeight="1">
      <c r="A54" s="32" t="s">
        <v>189</v>
      </c>
      <c r="B54" s="14">
        <v>427</v>
      </c>
      <c r="C54" s="57">
        <v>381</v>
      </c>
      <c r="D54" s="53">
        <f t="shared" si="0"/>
        <v>112.0734908136483</v>
      </c>
    </row>
    <row r="55" spans="1:4" s="7" customFormat="1" ht="16.5" customHeight="1">
      <c r="A55" s="32" t="s">
        <v>190</v>
      </c>
      <c r="B55" s="14">
        <v>171</v>
      </c>
      <c r="C55" s="57">
        <v>310</v>
      </c>
      <c r="D55" s="53">
        <f t="shared" si="0"/>
        <v>55.16129032258065</v>
      </c>
    </row>
    <row r="56" spans="1:4" s="7" customFormat="1" ht="16.5" customHeight="1">
      <c r="A56" s="32" t="s">
        <v>191</v>
      </c>
      <c r="B56" s="14">
        <v>579</v>
      </c>
      <c r="C56" s="57">
        <v>236</v>
      </c>
      <c r="D56" s="53">
        <f t="shared" si="0"/>
        <v>245.33898305084745</v>
      </c>
    </row>
    <row r="57" spans="1:4" s="7" customFormat="1" ht="16.5" customHeight="1">
      <c r="A57" s="32" t="s">
        <v>192</v>
      </c>
      <c r="B57" s="14">
        <v>436</v>
      </c>
      <c r="C57" s="57">
        <v>0</v>
      </c>
      <c r="D57" s="53">
        <f t="shared" si="0"/>
        <v>0</v>
      </c>
    </row>
    <row r="58" spans="1:4" s="7" customFormat="1" ht="16.5" customHeight="1">
      <c r="A58" s="32" t="s">
        <v>193</v>
      </c>
      <c r="B58" s="14">
        <v>1978</v>
      </c>
      <c r="C58" s="57">
        <v>0</v>
      </c>
      <c r="D58" s="53">
        <f t="shared" si="0"/>
        <v>0</v>
      </c>
    </row>
    <row r="59" spans="1:4" s="7" customFormat="1" ht="16.5" customHeight="1">
      <c r="A59" s="32" t="s">
        <v>194</v>
      </c>
      <c r="B59" s="14">
        <v>1575</v>
      </c>
      <c r="C59" s="57">
        <v>2477</v>
      </c>
      <c r="D59" s="53">
        <f t="shared" si="0"/>
        <v>63.58498183286233</v>
      </c>
    </row>
    <row r="60" spans="1:4" s="7" customFormat="1" ht="16.5" customHeight="1">
      <c r="A60" s="32" t="s">
        <v>195</v>
      </c>
      <c r="B60" s="14">
        <v>412</v>
      </c>
      <c r="C60" s="57">
        <v>0</v>
      </c>
      <c r="D60" s="53">
        <f t="shared" si="0"/>
        <v>0</v>
      </c>
    </row>
    <row r="61" spans="1:4" s="7" customFormat="1" ht="16.5" customHeight="1">
      <c r="A61" s="32" t="s">
        <v>196</v>
      </c>
      <c r="B61" s="14">
        <v>12347</v>
      </c>
      <c r="C61" s="57">
        <v>15885</v>
      </c>
      <c r="D61" s="53">
        <f t="shared" si="0"/>
        <v>77.7274158010702</v>
      </c>
    </row>
    <row r="62" spans="1:4" s="7" customFormat="1" ht="16.5" customHeight="1">
      <c r="A62" s="32" t="s">
        <v>197</v>
      </c>
      <c r="B62" s="14">
        <v>785</v>
      </c>
      <c r="C62" s="57">
        <v>6144</v>
      </c>
      <c r="D62" s="53">
        <f t="shared" si="0"/>
        <v>12.776692708333334</v>
      </c>
    </row>
    <row r="63" spans="1:4" s="7" customFormat="1" ht="16.5" customHeight="1">
      <c r="A63" s="32" t="s">
        <v>198</v>
      </c>
      <c r="B63" s="14">
        <v>28</v>
      </c>
      <c r="C63" s="57">
        <v>0</v>
      </c>
      <c r="D63" s="53">
        <f t="shared" si="0"/>
        <v>0</v>
      </c>
    </row>
    <row r="64" spans="1:4" s="7" customFormat="1" ht="16.5" customHeight="1">
      <c r="A64" s="32" t="s">
        <v>199</v>
      </c>
      <c r="B64" s="14">
        <v>5</v>
      </c>
      <c r="C64" s="57">
        <v>1187</v>
      </c>
      <c r="D64" s="53">
        <f t="shared" si="0"/>
        <v>0.42122999157540014</v>
      </c>
    </row>
    <row r="65" spans="1:4" s="7" customFormat="1" ht="16.5" customHeight="1">
      <c r="A65" s="32" t="s">
        <v>200</v>
      </c>
      <c r="B65" s="14">
        <v>37</v>
      </c>
      <c r="C65" s="57">
        <v>0</v>
      </c>
      <c r="D65" s="53">
        <f t="shared" si="0"/>
        <v>0</v>
      </c>
    </row>
    <row r="66" spans="1:4" s="7" customFormat="1" ht="16.5" customHeight="1">
      <c r="A66" s="32" t="s">
        <v>201</v>
      </c>
      <c r="B66" s="14">
        <v>22</v>
      </c>
      <c r="C66" s="57">
        <v>0</v>
      </c>
      <c r="D66" s="53">
        <f t="shared" si="0"/>
        <v>0</v>
      </c>
    </row>
    <row r="67" spans="1:4" s="7" customFormat="1" ht="16.5" customHeight="1">
      <c r="A67" s="32" t="s">
        <v>202</v>
      </c>
      <c r="B67" s="14">
        <v>604</v>
      </c>
      <c r="C67" s="57">
        <v>1315</v>
      </c>
      <c r="D67" s="53">
        <f t="shared" si="0"/>
        <v>45.93155893536122</v>
      </c>
    </row>
    <row r="68" spans="1:4" s="7" customFormat="1" ht="16.5" customHeight="1">
      <c r="A68" s="32" t="s">
        <v>203</v>
      </c>
      <c r="B68" s="14">
        <v>793</v>
      </c>
      <c r="C68" s="57">
        <v>0</v>
      </c>
      <c r="D68" s="53">
        <f t="shared" si="0"/>
        <v>0</v>
      </c>
    </row>
    <row r="69" spans="1:4" s="7" customFormat="1" ht="12.75" customHeight="1">
      <c r="A69" s="32" t="s">
        <v>204</v>
      </c>
      <c r="B69" s="14">
        <v>405</v>
      </c>
      <c r="C69" s="57">
        <v>0</v>
      </c>
      <c r="D69" s="53">
        <f aca="true" t="shared" si="1" ref="D69:D74">IF(C69&lt;&gt;0,(B69/C69)*100,0)</f>
        <v>0</v>
      </c>
    </row>
    <row r="70" spans="1:4" s="7" customFormat="1" ht="16.5" customHeight="1">
      <c r="A70" s="32" t="s">
        <v>205</v>
      </c>
      <c r="B70" s="14">
        <v>0</v>
      </c>
      <c r="C70" s="57">
        <v>0</v>
      </c>
      <c r="D70" s="53">
        <f t="shared" si="1"/>
        <v>0</v>
      </c>
    </row>
    <row r="71" spans="1:4" s="7" customFormat="1" ht="16.5" customHeight="1">
      <c r="A71" s="42" t="s">
        <v>206</v>
      </c>
      <c r="B71" s="14">
        <v>4268</v>
      </c>
      <c r="C71" s="57">
        <v>4585</v>
      </c>
      <c r="D71" s="53">
        <f t="shared" si="1"/>
        <v>93.08615049073065</v>
      </c>
    </row>
    <row r="72" spans="1:4" s="7" customFormat="1" ht="16.5" customHeight="1">
      <c r="A72" s="13" t="s">
        <v>207</v>
      </c>
      <c r="B72" s="14">
        <v>0</v>
      </c>
      <c r="C72" s="57">
        <v>0</v>
      </c>
      <c r="D72" s="53">
        <f t="shared" si="1"/>
        <v>0</v>
      </c>
    </row>
    <row r="73" spans="1:4" s="7" customFormat="1" ht="16.5" customHeight="1">
      <c r="A73" s="13" t="s">
        <v>208</v>
      </c>
      <c r="B73" s="14">
        <v>4268</v>
      </c>
      <c r="C73" s="57">
        <v>4585</v>
      </c>
      <c r="D73" s="53">
        <f t="shared" si="1"/>
        <v>93.08615049073065</v>
      </c>
    </row>
    <row r="74" spans="1:4" s="7" customFormat="1" ht="16.5" customHeight="1">
      <c r="A74" s="42" t="s">
        <v>209</v>
      </c>
      <c r="B74" s="14">
        <f>B5-B71</f>
        <v>140453</v>
      </c>
      <c r="C74" s="57">
        <f>C5-C71</f>
        <v>138063</v>
      </c>
      <c r="D74" s="53">
        <f t="shared" si="1"/>
        <v>101.73109377602978</v>
      </c>
    </row>
  </sheetData>
  <sheetProtection/>
  <mergeCells count="1">
    <mergeCell ref="A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王欣</cp:lastModifiedBy>
  <dcterms:created xsi:type="dcterms:W3CDTF">2020-08-12T01:23:15Z</dcterms:created>
  <dcterms:modified xsi:type="dcterms:W3CDTF">2021-09-29T00:13:22Z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