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activeTab="1"/>
  </bookViews>
  <sheets>
    <sheet name="下达表" sheetId="1" r:id="rId1"/>
    <sheet name="绩效表" sheetId="2" r:id="rId2"/>
  </sheets>
  <calcPr calcId="144525"/>
</workbook>
</file>

<file path=xl/sharedStrings.xml><?xml version="1.0" encoding="utf-8"?>
<sst xmlns="http://schemas.openxmlformats.org/spreadsheetml/2006/main" count="67" uniqueCount="58">
  <si>
    <t>附件1：</t>
  </si>
  <si>
    <t>姚安县2021年第一批特岗教师中央资金下达表</t>
  </si>
  <si>
    <t>单位：人、万元</t>
  </si>
  <si>
    <t>学校</t>
  </si>
  <si>
    <t>2020年下达计划应发工资</t>
  </si>
  <si>
    <t>本次应下达资金合计</t>
  </si>
  <si>
    <t>政府经济分类</t>
  </si>
  <si>
    <t>2019-2020年招聘人数</t>
  </si>
  <si>
    <t>本次应拨资金</t>
  </si>
  <si>
    <t>合计</t>
  </si>
  <si>
    <t>2050202   小学教育</t>
  </si>
  <si>
    <t>2050203   初中教育</t>
  </si>
  <si>
    <t>姚安县适中小学</t>
  </si>
  <si>
    <t>姚安县官屯镇中心学校</t>
  </si>
  <si>
    <t>姚安太平镇中心学校</t>
  </si>
  <si>
    <t>姚安县左门乡中心学校</t>
  </si>
  <si>
    <t>姚安县弥兴镇</t>
  </si>
  <si>
    <t>姚安县前场镇中心学校</t>
  </si>
  <si>
    <t>姚安县大河口中心学校</t>
  </si>
  <si>
    <t>单位负责人：王建华</t>
  </si>
  <si>
    <t>审核人：张建文</t>
  </si>
  <si>
    <t>填表人：吴世崇、张培志</t>
  </si>
  <si>
    <t>附件2：</t>
  </si>
  <si>
    <t>项目绩效目标表</t>
  </si>
  <si>
    <t>编报部门（单位）:姚安县教育体育局</t>
  </si>
  <si>
    <t>项目名称：</t>
  </si>
  <si>
    <t>2020年第一批特岗教师中央直达资金</t>
  </si>
  <si>
    <t>88.55万元</t>
  </si>
  <si>
    <t>项目年度目标</t>
  </si>
  <si>
    <t>落实在岗特岗教师工资，加强农村教师队伍建设，扩充乡村教师补充渠道。</t>
  </si>
  <si>
    <t>年度目标任务</t>
  </si>
  <si>
    <t>本次下达目标小计</t>
  </si>
  <si>
    <t>一级指标</t>
  </si>
  <si>
    <t>二级指标</t>
  </si>
  <si>
    <t>三级指标</t>
  </si>
  <si>
    <t>指标值</t>
  </si>
  <si>
    <t>姚安县</t>
  </si>
  <si>
    <t>产出指标</t>
  </si>
  <si>
    <t>数量指标</t>
  </si>
  <si>
    <t>补助人次</t>
  </si>
  <si>
    <t>质量指标</t>
  </si>
  <si>
    <t>补助人数占在岗教师比例</t>
  </si>
  <si>
    <t>时效指标</t>
  </si>
  <si>
    <t>补助资金当年到位率</t>
  </si>
  <si>
    <t>成本指标</t>
  </si>
  <si>
    <t>人均补助标准</t>
  </si>
  <si>
    <t>3.82万元</t>
  </si>
  <si>
    <t>效益指标</t>
  </si>
  <si>
    <t>社会效益指标</t>
  </si>
  <si>
    <t>补助对象政策的知晓度</t>
  </si>
  <si>
    <t>可持续影响指标</t>
  </si>
  <si>
    <t>补助年限</t>
  </si>
  <si>
    <t>≦3年</t>
  </si>
  <si>
    <t>满意度指标</t>
  </si>
  <si>
    <t>服务对象满意度</t>
  </si>
  <si>
    <t>受助教师满意度</t>
  </si>
  <si>
    <t>≧95%</t>
  </si>
  <si>
    <t>填报人：吴世崇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</si>
</sst>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);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4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7"/>
      <color theme="1"/>
      <name val="方正大标宋简体"/>
      <charset val="134"/>
    </font>
    <font>
      <sz val="10"/>
      <color theme="1"/>
      <name val="宋体"/>
      <charset val="134"/>
    </font>
    <font>
      <sz val="10"/>
      <name val="方正仿宋简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27" borderId="12" applyNumberFormat="0" applyFon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27" fillId="26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2" xfId="0" applyFont="1" applyBorder="1">
      <alignment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9" fontId="1" fillId="0" borderId="3" xfId="0" applyNumberFormat="1" applyFont="1" applyFill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9" fontId="1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9" fontId="9" fillId="0" borderId="6" xfId="0" applyNumberFormat="1" applyFont="1" applyFill="1" applyBorder="1" applyAlignment="1">
      <alignment horizontal="center" vertical="center" wrapText="1"/>
    </xf>
    <xf numFmtId="177" fontId="9" fillId="0" borderId="6" xfId="0" applyNumberFormat="1" applyFont="1" applyFill="1" applyBorder="1" applyAlignment="1">
      <alignment horizontal="center" vertical="center" wrapText="1"/>
    </xf>
    <xf numFmtId="9" fontId="10" fillId="0" borderId="6" xfId="0" applyNumberFormat="1" applyFont="1" applyFill="1" applyBorder="1" applyAlignment="1">
      <alignment horizontal="center" vertical="center" wrapText="1"/>
    </xf>
    <xf numFmtId="9" fontId="11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9" fontId="10" fillId="0" borderId="7" xfId="0" applyNumberFormat="1" applyFont="1" applyFill="1" applyBorder="1" applyAlignment="1">
      <alignment horizontal="left" vertical="center" wrapText="1"/>
    </xf>
    <xf numFmtId="0" fontId="0" fillId="0" borderId="7" xfId="0" applyBorder="1">
      <alignment vertical="center"/>
    </xf>
    <xf numFmtId="9" fontId="11" fillId="0" borderId="7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14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vertical="center" wrapText="1"/>
    </xf>
    <xf numFmtId="0" fontId="0" fillId="0" borderId="7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35"/>
  <sheetViews>
    <sheetView showZeros="0" workbookViewId="0">
      <selection activeCell="G6" sqref="G6"/>
    </sheetView>
  </sheetViews>
  <sheetFormatPr defaultColWidth="9" defaultRowHeight="13.5" outlineLevelCol="6"/>
  <cols>
    <col min="1" max="1" width="18.75" customWidth="1"/>
    <col min="2" max="2" width="10.625" customWidth="1"/>
    <col min="3" max="3" width="13" customWidth="1"/>
    <col min="4" max="4" width="13.875" customWidth="1"/>
    <col min="5" max="5" width="12.875" customWidth="1"/>
    <col min="6" max="6" width="11.75" customWidth="1"/>
    <col min="7" max="7" width="9.25" customWidth="1"/>
  </cols>
  <sheetData>
    <row r="1" spans="1:1">
      <c r="A1" t="s">
        <v>0</v>
      </c>
    </row>
    <row r="2" ht="35.25" customHeight="1" spans="1:7">
      <c r="A2" s="32" t="s">
        <v>1</v>
      </c>
      <c r="B2" s="32"/>
      <c r="C2" s="32"/>
      <c r="D2" s="32"/>
      <c r="E2" s="32"/>
      <c r="F2" s="32"/>
      <c r="G2" s="32"/>
    </row>
    <row r="3" customHeight="1" spans="1:7">
      <c r="A3" s="32"/>
      <c r="B3" s="32"/>
      <c r="C3" s="32"/>
      <c r="D3" s="32"/>
      <c r="E3" s="32"/>
      <c r="F3" s="33" t="s">
        <v>2</v>
      </c>
      <c r="G3" s="33"/>
    </row>
    <row r="4" s="31" customFormat="1" ht="36" customHeight="1" spans="1:7">
      <c r="A4" s="34" t="s">
        <v>3</v>
      </c>
      <c r="B4" s="34" t="s">
        <v>4</v>
      </c>
      <c r="C4" s="34"/>
      <c r="D4" s="35" t="s">
        <v>5</v>
      </c>
      <c r="E4" s="35"/>
      <c r="F4" s="35"/>
      <c r="G4" s="36" t="s">
        <v>6</v>
      </c>
    </row>
    <row r="5" s="31" customFormat="1" ht="39" customHeight="1" spans="1:7">
      <c r="A5" s="34"/>
      <c r="B5" s="37" t="s">
        <v>7</v>
      </c>
      <c r="C5" s="37" t="s">
        <v>8</v>
      </c>
      <c r="D5" s="37" t="s">
        <v>9</v>
      </c>
      <c r="E5" s="37" t="s">
        <v>10</v>
      </c>
      <c r="F5" s="37" t="s">
        <v>11</v>
      </c>
      <c r="G5" s="36"/>
    </row>
    <row r="6" s="31" customFormat="1" ht="45.75" customHeight="1" spans="1:7">
      <c r="A6" s="38" t="s">
        <v>12</v>
      </c>
      <c r="B6" s="10">
        <v>3</v>
      </c>
      <c r="C6" s="39">
        <f>B6*3.82</f>
        <v>11.46</v>
      </c>
      <c r="D6" s="39">
        <f>E6</f>
        <v>10.6578</v>
      </c>
      <c r="E6" s="39">
        <f>C6*0.93</f>
        <v>10.6578</v>
      </c>
      <c r="F6" s="10"/>
      <c r="G6" s="36"/>
    </row>
    <row r="7" s="31" customFormat="1" ht="27.75" customHeight="1" spans="1:7">
      <c r="A7" s="38" t="s">
        <v>13</v>
      </c>
      <c r="B7" s="10">
        <v>4</v>
      </c>
      <c r="C7" s="39">
        <f t="shared" ref="C7:C12" si="0">B7*3.82</f>
        <v>15.28</v>
      </c>
      <c r="D7" s="39">
        <f t="shared" ref="D7:D12" si="1">E7</f>
        <v>14.2104</v>
      </c>
      <c r="E7" s="39">
        <f t="shared" ref="E7:E11" si="2">C7*0.93</f>
        <v>14.2104</v>
      </c>
      <c r="F7" s="10"/>
      <c r="G7" s="36"/>
    </row>
    <row r="8" s="31" customFormat="1" ht="23.25" customHeight="1" spans="1:7">
      <c r="A8" s="38" t="s">
        <v>14</v>
      </c>
      <c r="B8" s="10">
        <v>1</v>
      </c>
      <c r="C8" s="39">
        <f t="shared" si="0"/>
        <v>3.82</v>
      </c>
      <c r="D8" s="39">
        <f t="shared" si="1"/>
        <v>3.5526</v>
      </c>
      <c r="E8" s="39">
        <f t="shared" si="2"/>
        <v>3.5526</v>
      </c>
      <c r="F8" s="10"/>
      <c r="G8" s="36"/>
    </row>
    <row r="9" s="31" customFormat="1" ht="27.75" customHeight="1" spans="1:7">
      <c r="A9" s="38" t="s">
        <v>15</v>
      </c>
      <c r="B9" s="10">
        <v>4</v>
      </c>
      <c r="C9" s="39">
        <f t="shared" si="0"/>
        <v>15.28</v>
      </c>
      <c r="D9" s="39">
        <f t="shared" si="1"/>
        <v>14.2104</v>
      </c>
      <c r="E9" s="39">
        <f t="shared" si="2"/>
        <v>14.2104</v>
      </c>
      <c r="F9" s="10"/>
      <c r="G9" s="36"/>
    </row>
    <row r="10" s="31" customFormat="1" ht="31.5" customHeight="1" spans="1:7">
      <c r="A10" s="38" t="s">
        <v>16</v>
      </c>
      <c r="B10" s="10">
        <v>5</v>
      </c>
      <c r="C10" s="39">
        <f t="shared" si="0"/>
        <v>19.1</v>
      </c>
      <c r="D10" s="39">
        <f t="shared" si="1"/>
        <v>17.763</v>
      </c>
      <c r="E10" s="39">
        <f t="shared" si="2"/>
        <v>17.763</v>
      </c>
      <c r="F10" s="10"/>
      <c r="G10" s="36"/>
    </row>
    <row r="11" s="31" customFormat="1" ht="21" customHeight="1" spans="1:7">
      <c r="A11" s="38" t="s">
        <v>17</v>
      </c>
      <c r="B11" s="10">
        <v>3</v>
      </c>
      <c r="C11" s="39">
        <f t="shared" si="0"/>
        <v>11.46</v>
      </c>
      <c r="D11" s="39">
        <f t="shared" si="1"/>
        <v>10.6578</v>
      </c>
      <c r="E11" s="39">
        <f t="shared" si="2"/>
        <v>10.6578</v>
      </c>
      <c r="F11" s="10"/>
      <c r="G11" s="36"/>
    </row>
    <row r="12" s="31" customFormat="1" ht="35.25" customHeight="1" spans="1:7">
      <c r="A12" s="38" t="s">
        <v>18</v>
      </c>
      <c r="B12" s="10">
        <v>5</v>
      </c>
      <c r="C12" s="39">
        <f t="shared" si="0"/>
        <v>19.1</v>
      </c>
      <c r="D12" s="39">
        <f t="shared" si="1"/>
        <v>17.5</v>
      </c>
      <c r="E12" s="39">
        <v>17.5</v>
      </c>
      <c r="F12" s="10"/>
      <c r="G12" s="36"/>
    </row>
    <row r="13" s="31" customFormat="1" ht="35.25" customHeight="1" spans="1:7">
      <c r="A13" s="38" t="s">
        <v>9</v>
      </c>
      <c r="B13" s="10">
        <f>SUM(B6:B12)</f>
        <v>25</v>
      </c>
      <c r="C13" s="39"/>
      <c r="D13" s="39">
        <f>SUM(D6:D12)</f>
        <v>88.552</v>
      </c>
      <c r="E13" s="39">
        <f>SUM(E6:E12)</f>
        <v>88.552</v>
      </c>
      <c r="F13" s="10"/>
      <c r="G13" s="36"/>
    </row>
    <row r="14" s="31" customFormat="1" ht="33.75" customHeight="1" spans="1:7">
      <c r="A14" s="40" t="s">
        <v>19</v>
      </c>
      <c r="B14" s="40"/>
      <c r="C14" s="40" t="s">
        <v>20</v>
      </c>
      <c r="D14" s="40"/>
      <c r="E14" s="40" t="s">
        <v>21</v>
      </c>
      <c r="F14" s="40"/>
      <c r="G14" s="40"/>
    </row>
    <row r="15" s="31" customFormat="1"/>
    <row r="16" s="31" customFormat="1"/>
    <row r="17" s="31" customFormat="1"/>
    <row r="18" s="31" customFormat="1"/>
    <row r="19" s="31" customFormat="1"/>
    <row r="20" s="31" customFormat="1"/>
    <row r="21" s="31" customFormat="1"/>
    <row r="22" s="31" customFormat="1"/>
    <row r="23" s="31" customFormat="1"/>
    <row r="24" s="31" customFormat="1"/>
    <row r="25" s="31" customFormat="1"/>
    <row r="26" s="31" customFormat="1"/>
    <row r="27" s="31" customFormat="1"/>
    <row r="28" s="31" customFormat="1"/>
    <row r="29" s="31" customFormat="1"/>
    <row r="30" s="31" customFormat="1"/>
    <row r="31" s="31" customFormat="1"/>
    <row r="32" s="31" customFormat="1"/>
    <row r="33" s="31" customFormat="1"/>
    <row r="34" s="31" customFormat="1"/>
    <row r="35" s="31" customFormat="1"/>
  </sheetData>
  <mergeCells count="9">
    <mergeCell ref="A2:G2"/>
    <mergeCell ref="F3:G3"/>
    <mergeCell ref="B4:C4"/>
    <mergeCell ref="D4:F4"/>
    <mergeCell ref="A14:B14"/>
    <mergeCell ref="C14:D14"/>
    <mergeCell ref="E14:G14"/>
    <mergeCell ref="A4:A5"/>
    <mergeCell ref="G4:G5"/>
  </mergeCells>
  <pageMargins left="0.433070866141732" right="0.433070866141732" top="0.669291338582677" bottom="0.6299212598425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E15"/>
  <sheetViews>
    <sheetView tabSelected="1" workbookViewId="0">
      <selection activeCell="E29" sqref="E29"/>
    </sheetView>
  </sheetViews>
  <sheetFormatPr defaultColWidth="9" defaultRowHeight="13.5" outlineLevelCol="4"/>
  <cols>
    <col min="1" max="3" width="17.375" customWidth="1"/>
    <col min="4" max="4" width="10.125" customWidth="1"/>
    <col min="5" max="5" width="16.5" customWidth="1"/>
    <col min="6" max="6" width="18" customWidth="1"/>
  </cols>
  <sheetData>
    <row r="1" ht="18.75" spans="1:2">
      <c r="A1" s="4" t="s">
        <v>22</v>
      </c>
      <c r="B1" s="4"/>
    </row>
    <row r="2" ht="27" spans="1:5">
      <c r="A2" s="5" t="s">
        <v>23</v>
      </c>
      <c r="B2" s="5"/>
      <c r="C2" s="5"/>
      <c r="D2" s="5"/>
      <c r="E2" s="5"/>
    </row>
    <row r="3" ht="39.75" customHeight="1" spans="1:5">
      <c r="A3" s="6" t="s">
        <v>24</v>
      </c>
      <c r="B3" s="6"/>
      <c r="C3" s="7"/>
      <c r="D3" s="7"/>
      <c r="E3" s="7"/>
    </row>
    <row r="4" ht="63" customHeight="1" spans="1:5">
      <c r="A4" s="8" t="s">
        <v>25</v>
      </c>
      <c r="B4" s="9" t="s">
        <v>26</v>
      </c>
      <c r="C4" s="9"/>
      <c r="D4" s="9"/>
      <c r="E4" s="10" t="s">
        <v>27</v>
      </c>
    </row>
    <row r="5" ht="78" customHeight="1" spans="1:5">
      <c r="A5" s="11" t="s">
        <v>28</v>
      </c>
      <c r="B5" s="12"/>
      <c r="C5" s="13"/>
      <c r="D5" s="14" t="s">
        <v>29</v>
      </c>
      <c r="E5" s="15"/>
    </row>
    <row r="6" ht="55.5" customHeight="1" spans="1:5">
      <c r="A6" s="16" t="s">
        <v>30</v>
      </c>
      <c r="B6" s="17"/>
      <c r="C6" s="18"/>
      <c r="D6" s="19" t="s">
        <v>31</v>
      </c>
      <c r="E6" s="19"/>
    </row>
    <row r="7" ht="39" customHeight="1" spans="1:5">
      <c r="A7" s="20" t="s">
        <v>32</v>
      </c>
      <c r="B7" s="20" t="s">
        <v>33</v>
      </c>
      <c r="C7" s="20" t="s">
        <v>34</v>
      </c>
      <c r="D7" s="19" t="s">
        <v>35</v>
      </c>
      <c r="E7" s="21" t="s">
        <v>36</v>
      </c>
    </row>
    <row r="8" s="1" customFormat="1" ht="39" customHeight="1" spans="1:5">
      <c r="A8" s="22" t="s">
        <v>37</v>
      </c>
      <c r="B8" s="22" t="s">
        <v>38</v>
      </c>
      <c r="C8" s="22" t="s">
        <v>39</v>
      </c>
      <c r="D8" s="23">
        <v>25</v>
      </c>
      <c r="E8" s="23">
        <v>25</v>
      </c>
    </row>
    <row r="9" s="2" customFormat="1" ht="39" customHeight="1" spans="1:5">
      <c r="A9" s="24" t="s">
        <v>37</v>
      </c>
      <c r="B9" s="24" t="s">
        <v>40</v>
      </c>
      <c r="C9" s="24" t="s">
        <v>41</v>
      </c>
      <c r="D9" s="25">
        <v>1</v>
      </c>
      <c r="E9" s="25">
        <v>1</v>
      </c>
    </row>
    <row r="10" s="2" customFormat="1" ht="39" customHeight="1" spans="1:5">
      <c r="A10" s="24" t="s">
        <v>37</v>
      </c>
      <c r="B10" s="24" t="s">
        <v>42</v>
      </c>
      <c r="C10" s="24" t="s">
        <v>43</v>
      </c>
      <c r="D10" s="22">
        <v>1</v>
      </c>
      <c r="E10" s="22">
        <v>1</v>
      </c>
    </row>
    <row r="11" s="2" customFormat="1" ht="39" customHeight="1" spans="1:5">
      <c r="A11" s="24" t="s">
        <v>37</v>
      </c>
      <c r="B11" s="24" t="s">
        <v>44</v>
      </c>
      <c r="C11" s="24" t="s">
        <v>45</v>
      </c>
      <c r="D11" s="26" t="s">
        <v>46</v>
      </c>
      <c r="E11" s="26" t="s">
        <v>46</v>
      </c>
    </row>
    <row r="12" s="3" customFormat="1" ht="39" customHeight="1" spans="1:5">
      <c r="A12" s="24" t="s">
        <v>47</v>
      </c>
      <c r="B12" s="24" t="s">
        <v>48</v>
      </c>
      <c r="C12" s="27" t="s">
        <v>49</v>
      </c>
      <c r="D12" s="25">
        <v>1</v>
      </c>
      <c r="E12" s="25">
        <v>1</v>
      </c>
    </row>
    <row r="13" s="3" customFormat="1" ht="39" customHeight="1" spans="1:5">
      <c r="A13" s="24" t="s">
        <v>47</v>
      </c>
      <c r="B13" s="24" t="s">
        <v>50</v>
      </c>
      <c r="C13" s="27" t="s">
        <v>51</v>
      </c>
      <c r="D13" s="25" t="s">
        <v>52</v>
      </c>
      <c r="E13" s="25" t="s">
        <v>52</v>
      </c>
    </row>
    <row r="14" s="3" customFormat="1" ht="39" customHeight="1" spans="1:5">
      <c r="A14" s="24" t="s">
        <v>53</v>
      </c>
      <c r="B14" s="24" t="s">
        <v>54</v>
      </c>
      <c r="C14" s="27" t="s">
        <v>55</v>
      </c>
      <c r="D14" s="25" t="s">
        <v>56</v>
      </c>
      <c r="E14" s="25" t="s">
        <v>56</v>
      </c>
    </row>
    <row r="15" ht="28.5" customHeight="1" spans="1:5">
      <c r="A15" s="28" t="s">
        <v>19</v>
      </c>
      <c r="B15" s="28"/>
      <c r="C15" s="29"/>
      <c r="D15" s="30" t="s">
        <v>57</v>
      </c>
      <c r="E15" s="30"/>
    </row>
  </sheetData>
  <mergeCells count="9">
    <mergeCell ref="A2:E2"/>
    <mergeCell ref="A3:B3"/>
    <mergeCell ref="C3:E3"/>
    <mergeCell ref="B4:D4"/>
    <mergeCell ref="A5:C5"/>
    <mergeCell ref="D5:E5"/>
    <mergeCell ref="A6:C6"/>
    <mergeCell ref="A15:B15"/>
    <mergeCell ref="D15:E15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下达表</vt:lpstr>
      <vt:lpstr>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郭建</dc:creator>
  <cp:lastModifiedBy>吴绍华</cp:lastModifiedBy>
  <dcterms:created xsi:type="dcterms:W3CDTF">2019-09-03T07:52:00Z</dcterms:created>
  <cp:lastPrinted>2019-12-12T08:42:00Z</cp:lastPrinted>
  <dcterms:modified xsi:type="dcterms:W3CDTF">2021-01-12T00:27:59Z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